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showInkAnnotation="0" codeName="ThisWorkbook" checkCompatibility="1" autoCompressPictures="0"/>
  <bookViews>
    <workbookView xWindow="26760" yWindow="-1320" windowWidth="34980" windowHeight="20520" tabRatio="558" activeTab="15"/>
  </bookViews>
  <sheets>
    <sheet name="Numeracy" sheetId="1" r:id="rId1"/>
    <sheet name="SN" sheetId="5" r:id="rId2"/>
    <sheet name="TN" sheetId="7" r:id="rId3"/>
    <sheet name="Reading" sheetId="2" r:id="rId4"/>
    <sheet name="SR" sheetId="6" r:id="rId5"/>
    <sheet name="TR" sheetId="8" r:id="rId6"/>
    <sheet name="YR" sheetId="3" r:id="rId7"/>
    <sheet name="Writing" sheetId="4" r:id="rId8"/>
    <sheet name="Listening" sheetId="19" r:id="rId9"/>
    <sheet name="WordFit" sheetId="17" r:id="rId10"/>
    <sheet name="NumberFacts" sheetId="10" r:id="rId11"/>
    <sheet name="New-2013" sheetId="14" state="hidden" r:id="rId12"/>
    <sheet name="Numeracy Order" sheetId="16" state="hidden" r:id="rId13"/>
    <sheet name="Reading Order" sheetId="18" state="hidden" r:id="rId14"/>
    <sheet name="Roadcode" sheetId="20" r:id="rId15"/>
    <sheet name="Health &amp; Safety" sheetId="21" r:id="rId16"/>
  </sheets>
  <definedNames>
    <definedName name="_xlnm._FilterDatabase" localSheetId="14" hidden="1">Roadcode!$A$1:$J$1</definedName>
    <definedName name="_xlnm.Print_Area" localSheetId="11">'New-2013'!$A$1:$G$82</definedName>
  </definedNames>
  <calcPr calcId="14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F22" i="21" l="1"/>
  <c r="E22" i="21"/>
  <c r="F53" i="7"/>
  <c r="E53" i="7"/>
  <c r="E47" i="5"/>
  <c r="F76" i="20"/>
  <c r="E76" i="20"/>
  <c r="E22" i="4"/>
  <c r="F11" i="17"/>
  <c r="E11" i="17"/>
  <c r="F11" i="10"/>
  <c r="E11" i="10"/>
  <c r="F13" i="19"/>
  <c r="E13" i="19"/>
  <c r="F23" i="6"/>
  <c r="E23" i="6"/>
  <c r="S100" i="18"/>
  <c r="R100" i="18"/>
  <c r="T99" i="18"/>
  <c r="T98" i="18"/>
  <c r="T97" i="18"/>
  <c r="T96" i="18"/>
  <c r="T95" i="18"/>
  <c r="T94" i="18"/>
  <c r="T93" i="18"/>
  <c r="T92" i="18"/>
  <c r="T91" i="18"/>
  <c r="T90" i="18"/>
  <c r="T89" i="18"/>
  <c r="T88" i="18"/>
  <c r="T87" i="18"/>
  <c r="T86" i="18"/>
  <c r="T85" i="18"/>
  <c r="T84" i="18"/>
  <c r="T83" i="18"/>
  <c r="T82" i="18"/>
  <c r="T81" i="18"/>
  <c r="T80" i="18"/>
  <c r="T79" i="18"/>
  <c r="T78" i="18"/>
  <c r="T77" i="18"/>
  <c r="T76" i="18"/>
  <c r="T75" i="18"/>
  <c r="T74" i="18"/>
  <c r="T73" i="18"/>
  <c r="T72" i="18"/>
  <c r="T71" i="18"/>
  <c r="T70" i="18"/>
  <c r="T69" i="18"/>
  <c r="T68" i="18"/>
  <c r="T67" i="18"/>
  <c r="T66" i="18"/>
  <c r="T65" i="18"/>
  <c r="T64" i="18"/>
  <c r="T63" i="18"/>
  <c r="T62" i="18"/>
  <c r="T61" i="18"/>
  <c r="T60" i="18"/>
  <c r="T59" i="18"/>
  <c r="T58" i="18"/>
  <c r="T57" i="18"/>
  <c r="T56" i="18"/>
  <c r="T55" i="18"/>
  <c r="T54" i="18"/>
  <c r="T53" i="18"/>
  <c r="T52" i="18"/>
  <c r="T51" i="18"/>
  <c r="T50" i="18"/>
  <c r="T49" i="18"/>
  <c r="T48" i="18"/>
  <c r="T47" i="18"/>
  <c r="T46" i="18"/>
  <c r="T45" i="18"/>
  <c r="T44" i="18"/>
  <c r="T43" i="18"/>
  <c r="T42" i="18"/>
  <c r="T41" i="18"/>
  <c r="T40" i="18"/>
  <c r="T39" i="18"/>
  <c r="T38" i="18"/>
  <c r="T37" i="18"/>
  <c r="T36" i="18"/>
  <c r="T35" i="18"/>
  <c r="T34" i="18"/>
  <c r="T33" i="18"/>
  <c r="T32" i="18"/>
  <c r="T31" i="18"/>
  <c r="T30" i="18"/>
  <c r="T29" i="18"/>
  <c r="T28" i="18"/>
  <c r="T27" i="18"/>
  <c r="T26" i="18"/>
  <c r="T25" i="18"/>
  <c r="T24" i="18"/>
  <c r="T23" i="18"/>
  <c r="T22" i="18"/>
  <c r="T21" i="18"/>
  <c r="T20" i="18"/>
  <c r="T19" i="18"/>
  <c r="T18" i="18"/>
  <c r="T17" i="18"/>
  <c r="T16" i="18"/>
  <c r="T15" i="18"/>
  <c r="T14" i="18"/>
  <c r="T13" i="18"/>
  <c r="T12" i="18"/>
  <c r="T11" i="18"/>
  <c r="T10" i="18"/>
  <c r="T9" i="18"/>
  <c r="T8" i="18"/>
  <c r="T7" i="18"/>
  <c r="T6" i="18"/>
  <c r="T5" i="18"/>
  <c r="T4" i="18"/>
  <c r="T2" i="18"/>
  <c r="T3" i="18"/>
  <c r="T100" i="18"/>
  <c r="O2" i="18"/>
  <c r="O3" i="18"/>
  <c r="O4" i="18"/>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N100" i="18"/>
  <c r="M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E4" i="18"/>
  <c r="E3" i="18"/>
  <c r="E2" i="18"/>
  <c r="J2" i="18"/>
  <c r="J3"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7" i="18"/>
  <c r="J46"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I100" i="18"/>
  <c r="H100" i="18"/>
  <c r="C100" i="18"/>
  <c r="D100" i="18"/>
  <c r="O100" i="18"/>
  <c r="E100" i="18"/>
  <c r="J100" i="18"/>
  <c r="F22" i="4"/>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2" i="16"/>
  <c r="M182" i="16"/>
  <c r="L182" i="16"/>
  <c r="I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2" i="16"/>
  <c r="H182" i="16"/>
  <c r="G182" i="16"/>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2" i="16"/>
  <c r="C182" i="16"/>
  <c r="B182" i="16"/>
  <c r="N182" i="16"/>
  <c r="I182" i="16"/>
  <c r="D182" i="16"/>
  <c r="D43" i="14"/>
  <c r="D44" i="14"/>
  <c r="D45" i="14"/>
  <c r="D46" i="14"/>
  <c r="D47" i="14"/>
  <c r="D48" i="14"/>
  <c r="D49" i="14"/>
  <c r="D50" i="14"/>
  <c r="D51" i="14"/>
  <c r="D52" i="14"/>
  <c r="D53" i="14"/>
  <c r="D54" i="14"/>
  <c r="D55" i="14"/>
  <c r="D56" i="14"/>
  <c r="D42" i="14"/>
  <c r="D60" i="14"/>
  <c r="D59" i="14"/>
  <c r="D58" i="14"/>
  <c r="D70" i="14"/>
  <c r="D71" i="14"/>
  <c r="D72" i="14"/>
  <c r="D73" i="14"/>
  <c r="D74" i="14"/>
  <c r="D75" i="14"/>
  <c r="D76" i="14"/>
  <c r="D77" i="14"/>
  <c r="D80" i="14"/>
  <c r="D81" i="14"/>
  <c r="D82" i="14"/>
  <c r="D64" i="14"/>
  <c r="D65" i="14"/>
  <c r="D66" i="14"/>
  <c r="D67" i="14"/>
  <c r="D68" i="14"/>
  <c r="D69" i="14"/>
  <c r="F47" i="5"/>
  <c r="F92" i="1"/>
  <c r="E92" i="1"/>
  <c r="F18" i="8"/>
  <c r="E18" i="8"/>
  <c r="F63" i="2"/>
  <c r="F17" i="3"/>
  <c r="E63" i="2"/>
  <c r="E17" i="3"/>
</calcChain>
</file>

<file path=xl/sharedStrings.xml><?xml version="1.0" encoding="utf-8"?>
<sst xmlns="http://schemas.openxmlformats.org/spreadsheetml/2006/main" count="2700" uniqueCount="1536">
  <si>
    <t>Introduction to the Numeracy Pathway</t>
  </si>
  <si>
    <t>Adding and subtracting up to 20</t>
  </si>
  <si>
    <t>Making numbers up to 999</t>
  </si>
  <si>
    <t>Step</t>
  </si>
  <si>
    <t>Module number</t>
  </si>
  <si>
    <t>N3020</t>
  </si>
  <si>
    <t>N3030</t>
  </si>
  <si>
    <t>N3050</t>
  </si>
  <si>
    <t>N3060</t>
  </si>
  <si>
    <t>N3070</t>
  </si>
  <si>
    <t>N3070S1</t>
  </si>
  <si>
    <t>N3090</t>
  </si>
  <si>
    <t>N3100</t>
  </si>
  <si>
    <t>N3110</t>
  </si>
  <si>
    <t>N3990A</t>
  </si>
  <si>
    <t>N4010</t>
  </si>
  <si>
    <t>N4010S1</t>
  </si>
  <si>
    <t>N4020</t>
  </si>
  <si>
    <t>N4030</t>
  </si>
  <si>
    <t>N4040</t>
  </si>
  <si>
    <t>N4040S1</t>
  </si>
  <si>
    <t>N4040S2</t>
  </si>
  <si>
    <t>N4040S3</t>
  </si>
  <si>
    <t>N4060</t>
  </si>
  <si>
    <t>N4060S1</t>
  </si>
  <si>
    <t>N4090</t>
  </si>
  <si>
    <t>N4090S1</t>
  </si>
  <si>
    <t>N4099A</t>
  </si>
  <si>
    <t>In this module you will learn how to use Pathways Awarua.</t>
  </si>
  <si>
    <t>In this module you will use a digital object to make numbers up to 999.</t>
  </si>
  <si>
    <t>In this module you will learn that numbers like 345 are made of hundreds, tens and ones and a number can be shown in different ways.</t>
  </si>
  <si>
    <t>In this module you will learn to use your basic facts to solve addition problems with multiples of 10.</t>
  </si>
  <si>
    <t>In this module you will learn to add a one digit number to a two digit number e.g. 19 + 6 and subtract a one digit number from a two digit number e.g. 35 - 8.</t>
  </si>
  <si>
    <t>In this module you will learn some quick ways to add and subtract using tens.</t>
  </si>
  <si>
    <t>In this module you will learn ways to work out the multiplication and division facts you don't know.</t>
  </si>
  <si>
    <t>In this module you will practise multiplication facts up to 10 × 10.</t>
  </si>
  <si>
    <t>In this module you will learn to use multiplication to work out the answers to different types of problems.</t>
  </si>
  <si>
    <t>N4100</t>
  </si>
  <si>
    <t>N4100S1</t>
  </si>
  <si>
    <t>N4110</t>
  </si>
  <si>
    <t>N4120</t>
  </si>
  <si>
    <t>N4120S1</t>
  </si>
  <si>
    <t>N4130</t>
  </si>
  <si>
    <t>N4140</t>
  </si>
  <si>
    <t>N4140S1</t>
  </si>
  <si>
    <t>N4140S2</t>
  </si>
  <si>
    <t>N4140S3</t>
  </si>
  <si>
    <t>N4200</t>
  </si>
  <si>
    <t>N4200S1</t>
  </si>
  <si>
    <t>N4200S2</t>
  </si>
  <si>
    <t>N4990A</t>
  </si>
  <si>
    <t>N5005</t>
  </si>
  <si>
    <t>N5010</t>
  </si>
  <si>
    <t>N5010S1</t>
  </si>
  <si>
    <t>N5020</t>
  </si>
  <si>
    <t>N5020S1</t>
  </si>
  <si>
    <t>N5020S2</t>
  </si>
  <si>
    <t>N5030</t>
  </si>
  <si>
    <t>N5040</t>
  </si>
  <si>
    <t>N5050</t>
  </si>
  <si>
    <t>N5050S1</t>
  </si>
  <si>
    <t>N5050S2</t>
  </si>
  <si>
    <t>N5060</t>
  </si>
  <si>
    <t>N5070</t>
  </si>
  <si>
    <t>N5070S1</t>
  </si>
  <si>
    <t>N5070S2</t>
  </si>
  <si>
    <t>N5070S3</t>
  </si>
  <si>
    <t>N5080</t>
  </si>
  <si>
    <t>N5090</t>
  </si>
  <si>
    <t>N5100</t>
  </si>
  <si>
    <t>N5110</t>
  </si>
  <si>
    <t>N5990A</t>
  </si>
  <si>
    <t>N6020</t>
  </si>
  <si>
    <t>N6030</t>
  </si>
  <si>
    <t>N6040</t>
  </si>
  <si>
    <t>Understanding compound interest</t>
  </si>
  <si>
    <t>N6050S1</t>
  </si>
  <si>
    <t>N6050</t>
  </si>
  <si>
    <t>In this module you will learn how to identify different types of division problems and learn strategies to solve division problems.</t>
  </si>
  <si>
    <t>In this module you will learn to use multiplication facts to solve different types of division problems and learn division facts.</t>
  </si>
  <si>
    <t>This module checks your understanding of the modules in step 3.  </t>
  </si>
  <si>
    <t>In this module you will learn to find out how many ones, tens, hundreds and thousands there are in any number.</t>
  </si>
  <si>
    <t>In this module you will use a digital object to make numbers up to 999,999.</t>
  </si>
  <si>
    <t>In this module you will learn to solve problems that don't need an exact answer by making numbers simpler.</t>
  </si>
  <si>
    <t>In this module you will learn to make numbers simpler so that you can solve addition problems in your head.</t>
  </si>
  <si>
    <t>In this module you will learn to make numbers simpler so that you can solve subtraction problems in your head.</t>
  </si>
  <si>
    <t>In this module you will learn to make numbers easier to add in your head by splitting them into tens and ones.</t>
  </si>
  <si>
    <t>In this module you will learn to use addition to solve subtraction problems.</t>
  </si>
  <si>
    <t>In this module you will learn to make numbers easier to subtract in your head by splitting them into tens and ones.</t>
  </si>
  <si>
    <t>In this module you will learn: how addition can be used to help solve multiplication problem and knowing about place value can help you solve multiplication problems.</t>
  </si>
  <si>
    <t>In this module you will learn to use place value knowledge to solve division problems</t>
  </si>
  <si>
    <t>This module checks your understanding of the modules in the first half of step 4.</t>
  </si>
  <si>
    <t>In this module you will learn to use fractions in a variety of sharing situations where the amount divides easily into the parts you want.</t>
  </si>
  <si>
    <t>In this module you will learn to find fractions of numbers.</t>
  </si>
  <si>
    <t>In this module you will learn to use fractions in a variety of sharing situations where you have to deal with remainders.</t>
  </si>
  <si>
    <t>In this module you will learn how decimals relate to whole numbers and each other and to work with numbers as small as 0.001.</t>
  </si>
  <si>
    <t>In this module you will learn how the place of a digit in a decimal number represents its value in thousands, hundreds, tens, ones, tenths, hundredths, or thousandths.</t>
  </si>
  <si>
    <t>In this module you will learn to recognise decimals as fractions, understand the place value structure of decimals and order decimals according to their value.</t>
  </si>
  <si>
    <t>In this module you will use a digital object to make decimal numbers up to 999.999.</t>
  </si>
  <si>
    <t>In this module you will learn to multiply and divide by 10, 100 and 1000.</t>
  </si>
  <si>
    <t>In this module you will learn how to quickly multiply any number by 10.</t>
  </si>
  <si>
    <t>In this module you will learn how to quickly multiply any whole number by 100.</t>
  </si>
  <si>
    <t>This module checks your understanding of the modules in step 4.  </t>
  </si>
  <si>
    <t>In this module you will learn how to find simple percentages of quantities that are represented by decimal numbers.</t>
  </si>
  <si>
    <t>In this module you will learn what percentages are and how decimals, percentages and fractions are related.</t>
  </si>
  <si>
    <t> In this module you will learn how an array or grid can help you solve fraction of fraction problems and to use a digital learning object to solve fraction of fraction problems.</t>
  </si>
  <si>
    <t>In this module you will learn to use multiplication and division strategies to solve problems that involve ratios.</t>
  </si>
  <si>
    <t>In this module you will learn to find percentages of numbers.</t>
  </si>
  <si>
    <t>In this module you will learn to find percentages of amounts.</t>
  </si>
  <si>
    <t>In this module you will learn how to quickly and easily find the answer when you have to multiply a decimal number by 100.</t>
  </si>
  <si>
    <t>In this module you will learn how to quickly and easily divide any decimal number by 100.</t>
  </si>
  <si>
    <t>In this module you will learn how to calculate and estimate volumes.</t>
  </si>
  <si>
    <t>In this module you will learn which measurement units are appropriate when weighing different things and how to convert between tonnes, kilograms and grams.</t>
  </si>
  <si>
    <t>In this module you will learn the meaning of common measure prefixes and about measures of computer data storage.</t>
  </si>
  <si>
    <t>In this module you will learn to make good estimates of answers to multiplication problems and use estimates to check if your answers to calculations are reasonable.</t>
  </si>
  <si>
    <t>In this module you will learn to solve multiplication problems by splitting the numbers into tens and ones.</t>
  </si>
  <si>
    <t>In this module you will learn what it means to make a reasonable approximation, how to judge when place values are significant or insignificant and how to use rounding to make useful approximations for quantities.</t>
  </si>
  <si>
    <t>In this module you will learn to describe what a budget is and reasons for having a budget and how to review a budget and identify areas for savings.</t>
  </si>
  <si>
    <t>This module checks your understanding of the modules in step 5.  </t>
  </si>
  <si>
    <t>In this module you will learn to solve rate problems by finding the unit rate, to use common factors to simplify rates and solve rates problems and to show rates on graphs.</t>
  </si>
  <si>
    <t>In this module you will learn to quickly calculate 15% of an amount of money and the GST to be added to a price.</t>
  </si>
  <si>
    <t>In this module you will learn to use a calculator correctly to calculate percentages of quantities and make estimations that will confirm whether your calculations are likely to be correct.</t>
  </si>
  <si>
    <t>In this module you will learn to use a calculator to calculate percentages of money amounts and calculate interest charges on loans and interest earned on savings.</t>
  </si>
  <si>
    <t>In this module you will learn to understand when a problem involves a rate and solve some problems with rates.</t>
  </si>
  <si>
    <t>In this module you will learn to find the factors of numbers and use common factors to solve problems.</t>
  </si>
  <si>
    <t>In this module you will learn to multiply numbers in your head using different strategies.</t>
  </si>
  <si>
    <t>In this module you will learn to use repeated subtraction and sharing out to solve division problems.</t>
  </si>
  <si>
    <t>In this module you will learn to describe what a fraction is, compare the size of fractions and show fractions in different ways.</t>
  </si>
  <si>
    <t>In this module you will learn to find fractions that have the same value and use equivalent fractions to solve problems.</t>
  </si>
  <si>
    <t>In this module you will learn how to quickly multiply and divide any decimal number by 10 and to use × 10 and ÷ 10 to quickly multiply and divide by 100.</t>
  </si>
  <si>
    <t>In this module you will learn how you can use × 10 to multiply any decimal number by 1,000 and you can use ÷ 10 to divide any decimal number by 1,000.</t>
  </si>
  <si>
    <t>In this module you will learn which measurement units are appropriate for tasks you may do and how to convert between mm, cm, m and km.</t>
  </si>
  <si>
    <t>Hundreds, tens and ones</t>
  </si>
  <si>
    <t>More hundreds, tens and ones</t>
  </si>
  <si>
    <t>Addition with multiples of ten</t>
  </si>
  <si>
    <t>Solving 2 digit by 1 digit addition and subtraction problems mentally</t>
  </si>
  <si>
    <t>Adding and subtracting using tens</t>
  </si>
  <si>
    <t>Multiplication and division facts</t>
  </si>
  <si>
    <t>Different types of multiplication problems</t>
  </si>
  <si>
    <t>What is division?</t>
  </si>
  <si>
    <t>Using multiplication facts to learn division facts</t>
  </si>
  <si>
    <t>Assessment check</t>
  </si>
  <si>
    <t>Whole number place value</t>
  </si>
  <si>
    <t>Making numbers up to 999,999</t>
  </si>
  <si>
    <t>Addition estimates</t>
  </si>
  <si>
    <t>Addition strategies</t>
  </si>
  <si>
    <t>Subtraction strategies</t>
  </si>
  <si>
    <t>Adding using place value</t>
  </si>
  <si>
    <t>Using addition to solve subtraction problems</t>
  </si>
  <si>
    <t>Subtracting using place value</t>
  </si>
  <si>
    <t>Strategies for multiplying with a single digit multiplier</t>
  </si>
  <si>
    <t>Using addition and place value knowledge to solve multiplication problems</t>
  </si>
  <si>
    <t>Strategies for solving harder division problems</t>
  </si>
  <si>
    <t>Solving division problems by sharing and repeated subtraction</t>
  </si>
  <si>
    <t>Introduction to fractions</t>
  </si>
  <si>
    <t>Equivalent fractions</t>
  </si>
  <si>
    <t>Making bigger fractions</t>
  </si>
  <si>
    <t>Finding fractions of numbers</t>
  </si>
  <si>
    <t>The fraction bar</t>
  </si>
  <si>
    <t>Finding fractions of harder numbers</t>
  </si>
  <si>
    <t>Decimals and their relationship to whole numbers</t>
  </si>
  <si>
    <t>Decimal number place value</t>
  </si>
  <si>
    <t>Decimals and place value</t>
  </si>
  <si>
    <t>Making decimal numbers up to 999.999</t>
  </si>
  <si>
    <t>Multiplying and dividing by tens and hundreds</t>
  </si>
  <si>
    <t>Multiplying by 10</t>
  </si>
  <si>
    <t>Multiplying by 100</t>
  </si>
  <si>
    <t>Calculating simple percentages</t>
  </si>
  <si>
    <t>Connections between decimals, percentages and fractions</t>
  </si>
  <si>
    <t>Fractions of fractions</t>
  </si>
  <si>
    <t>Equivalent ratios</t>
  </si>
  <si>
    <t>Working with percentages</t>
  </si>
  <si>
    <t>The percentage bar</t>
  </si>
  <si>
    <t>Rates</t>
  </si>
  <si>
    <t>Working with factors</t>
  </si>
  <si>
    <t>Multiplying and dividing decimal numbers by 10</t>
  </si>
  <si>
    <t>Multiplying decimal numbers by 100</t>
  </si>
  <si>
    <t>Dividing decimal numbers by 100</t>
  </si>
  <si>
    <t>Decimal numbers multiplied and divided by 1,000</t>
  </si>
  <si>
    <t>Measuring length</t>
  </si>
  <si>
    <t>Measurement of space and volume</t>
  </si>
  <si>
    <t>Measuring weight</t>
  </si>
  <si>
    <t>Measuring large and small</t>
  </si>
  <si>
    <t>Multiplication estimates</t>
  </si>
  <si>
    <t>Strategies for multiplying</t>
  </si>
  <si>
    <t>Approximation and rounding</t>
  </si>
  <si>
    <t>Budgeting</t>
  </si>
  <si>
    <t>Harder rates</t>
  </si>
  <si>
    <t>Calculating GST at 15%</t>
  </si>
  <si>
    <t>Calculating harder percentages using a calculator correctly</t>
  </si>
  <si>
    <t>Interest on loans</t>
  </si>
  <si>
    <t>Module title</t>
  </si>
  <si>
    <t>Module content</t>
  </si>
  <si>
    <t>Introduction to the Reading Pathway</t>
  </si>
  <si>
    <t>Sounding out words</t>
  </si>
  <si>
    <t>Using sight words</t>
  </si>
  <si>
    <t>Word families</t>
  </si>
  <si>
    <t>Words with more than one meaning</t>
  </si>
  <si>
    <t>Reading to find specific information</t>
  </si>
  <si>
    <t>Word associations</t>
  </si>
  <si>
    <t>Reading to find the main idea</t>
  </si>
  <si>
    <t>Working out the meanings of words</t>
  </si>
  <si>
    <t>Using context clues</t>
  </si>
  <si>
    <t>Using what you already know to understand text</t>
  </si>
  <si>
    <t>Summarising what you've read</t>
  </si>
  <si>
    <t>Making pictures in your head to understand text</t>
  </si>
  <si>
    <t>Reading between the lines</t>
  </si>
  <si>
    <t>Comprehension - using text structure</t>
  </si>
  <si>
    <t>Getting the meaning through words and pictures</t>
  </si>
  <si>
    <t>Reading simple instructions to learn how to do something</t>
  </si>
  <si>
    <t>Using signal words to read simple instructions</t>
  </si>
  <si>
    <t>Pictures and diagrams</t>
  </si>
  <si>
    <t>Filling in forms</t>
  </si>
  <si>
    <t>Practising your reading strategies</t>
  </si>
  <si>
    <t>Putting it all together 1</t>
  </si>
  <si>
    <t>Using vocabulary strategies</t>
  </si>
  <si>
    <t>Words that are used together</t>
  </si>
  <si>
    <t>Building vocabulary</t>
  </si>
  <si>
    <t>Figurative language</t>
  </si>
  <si>
    <t>Reading to find specific information using what you already know</t>
  </si>
  <si>
    <t>Reading to find specific information using text features</t>
  </si>
  <si>
    <t>Reading to find specific information using inference</t>
  </si>
  <si>
    <t>Reading to find specific information in more than one text</t>
  </si>
  <si>
    <t>Making inferences</t>
  </si>
  <si>
    <t>Reading instructional texts</t>
  </si>
  <si>
    <t>Understanding instructions</t>
  </si>
  <si>
    <t>Getting information from visual language features</t>
  </si>
  <si>
    <t>Passport</t>
  </si>
  <si>
    <t>Getting a driver licence</t>
  </si>
  <si>
    <t>Putting it all together 2</t>
  </si>
  <si>
    <t xml:space="preserve">R2040 </t>
  </si>
  <si>
    <t xml:space="preserve">R2035 </t>
  </si>
  <si>
    <t xml:space="preserve">R2045 </t>
  </si>
  <si>
    <t xml:space="preserve">R2050 </t>
  </si>
  <si>
    <t xml:space="preserve">R2060 </t>
  </si>
  <si>
    <t xml:space="preserve">R2065 </t>
  </si>
  <si>
    <t xml:space="preserve">R2070 </t>
  </si>
  <si>
    <t xml:space="preserve">R2075 </t>
  </si>
  <si>
    <t xml:space="preserve">R2080 </t>
  </si>
  <si>
    <t xml:space="preserve">R2085 </t>
  </si>
  <si>
    <t xml:space="preserve">R2090 </t>
  </si>
  <si>
    <t xml:space="preserve">R2095 </t>
  </si>
  <si>
    <t xml:space="preserve">R2100 </t>
  </si>
  <si>
    <t xml:space="preserve">R2110 </t>
  </si>
  <si>
    <t xml:space="preserve">R2120 </t>
  </si>
  <si>
    <t xml:space="preserve">R2125 </t>
  </si>
  <si>
    <t xml:space="preserve">R2130 </t>
  </si>
  <si>
    <t xml:space="preserve">R2140 </t>
  </si>
  <si>
    <t xml:space="preserve">R2990A </t>
  </si>
  <si>
    <t xml:space="preserve">R3020 </t>
  </si>
  <si>
    <t xml:space="preserve">R3025 </t>
  </si>
  <si>
    <t xml:space="preserve">R3030 </t>
  </si>
  <si>
    <t xml:space="preserve">R3035 </t>
  </si>
  <si>
    <t xml:space="preserve">R3040 </t>
  </si>
  <si>
    <t xml:space="preserve">R3050 </t>
  </si>
  <si>
    <t xml:space="preserve">R3060 </t>
  </si>
  <si>
    <t xml:space="preserve">R3070 </t>
  </si>
  <si>
    <t xml:space="preserve">R3080 </t>
  </si>
  <si>
    <t xml:space="preserve">R3090 </t>
  </si>
  <si>
    <t xml:space="preserve">R3100 </t>
  </si>
  <si>
    <t xml:space="preserve">R3110 </t>
  </si>
  <si>
    <t xml:space="preserve">R3120 </t>
  </si>
  <si>
    <t xml:space="preserve">R3125 </t>
  </si>
  <si>
    <t xml:space="preserve">R3140 </t>
  </si>
  <si>
    <t>In this module you will practise your decoding skills. You'll revise the knowledge you need to work out words you don't know by sounding them out.</t>
  </si>
  <si>
    <t>In this module you will practise using sight words.</t>
  </si>
  <si>
    <t>In this module you will learn about words that have more than one meaning.</t>
  </si>
  <si>
    <t>In this module you will learn to ask questions that will help you find the information you need, choose the best texts to find that information and quickly find the information in the text you have chosen.</t>
  </si>
  <si>
    <t>In this module you will learn that word associations are words that form groups with other words and how you can often work out the meaning of words from the other words they are associated with.</t>
  </si>
  <si>
    <t>In this module you will learn how you can find the main idea of a text.</t>
  </si>
  <si>
    <t>In this module you will learn how to decide what a word means by using clues in the text and which meaning to use if a word has more than one meaning.</t>
  </si>
  <si>
    <t>In this module you will learn to use context clues to help you to understand what you are reading.</t>
  </si>
  <si>
    <t>In this module you will and use what you already know to predict what a text might be about from the title or illustrations and learn how to make connections to things you already know when you read.</t>
  </si>
  <si>
    <t>In this module you will learn to summarise what you've been reading.</t>
  </si>
  <si>
    <t>In this module you will learn more about visualising - making pictures in your head to help you understand what you're reading.</t>
  </si>
  <si>
    <t>In this module you will learn to use clues in the texts to work out things that the writer hasn't told you directly. It's called 'reading between the lines' or making inferences.</t>
  </si>
  <si>
    <t>In this module you will learn how to get meaning using the words and illustrations in the text.</t>
  </si>
  <si>
    <t>In this module you will learn to use what you know about how a text is organised to help you understand the text.</t>
  </si>
  <si>
    <t>In this module you will learn how to read instructional texts to find out how to do something.</t>
  </si>
  <si>
    <t>In this module you will learn to use signal words to help you understand instructional texts and find signal words in other sorts of texts.</t>
  </si>
  <si>
    <t>In this module you will learn how to follow instructions in visual texts.</t>
  </si>
  <si>
    <t>In this module you will learn how to fill in a form.</t>
  </si>
  <si>
    <t>In this module you will practise inferring and visualising to understand what you are reading.</t>
  </si>
  <si>
    <t>In this module you will revise the reading strategies you have been learning in previous modules.</t>
  </si>
  <si>
    <t>In this module you will check the progress you've made since you began on the R2 Reading Pathway.</t>
  </si>
  <si>
    <t>In this module you will learn how to use the context to work out the meaning of words you don't know.</t>
  </si>
  <si>
    <t>In this module you will learn about collocations.</t>
  </si>
  <si>
    <t>In this module you will learn about different ways that writers abbreviate words. In particular you will practise abbreviations, acronyms, contractions and language used in text messages.</t>
  </si>
  <si>
    <t>In this module you will practise interpreting figurative language.</t>
  </si>
  <si>
    <t>In this module you will learn strategies that will help when you need to read to find specific information in texts, to ask good questions to clarify your purpose for reading and to make connections with things you already know to help find information.</t>
  </si>
  <si>
    <t>In this module you will learn to and identify some common text features and use these features to help you find specific information quickly and skim and scan.</t>
  </si>
  <si>
    <t>In this module you will learn to read between the lines to find information (infer), find information by locating the main idea and decide what information is important.</t>
  </si>
  <si>
    <t>In this module you will review some reading strategies, learn to read two or more texts and to find the information you need.</t>
  </si>
  <si>
    <t>In this module you will learn about summarising, or finding the main information in a reading, topic sentences and main ideas, and reading between the lines or drawing conclusions from what you read.</t>
  </si>
  <si>
    <t>In this module you will learn to read texts that have been specifically written to tell people how to do something and practise using the particular way the texts have been set out, and the language they use to find and follow the information you need.</t>
  </si>
  <si>
    <t>In this module you will revise ways of checking that you understand what you're reading and practise reading different kinds of instructional texts.</t>
  </si>
  <si>
    <t>In this module you will review and practise reading instructional texts that use visual language features, such as pictures and diagrams, as well as words, to tell you what to do. You will practise visualising the instructions as you read them to help you understand what to do.</t>
  </si>
  <si>
    <t>In this module you will learn how to use close reading and skim reading skills to fill in a form, to use the text features of a form to locate specific information and to answer different types of questions on forms.</t>
  </si>
  <si>
    <t>In this module you will learn how to fill in the application form for a New Zealand driver licence.</t>
  </si>
  <si>
    <t>In this module you will revise the skills and knowledge you need to successfully read a range of everyday texts for a number of key purposes.</t>
  </si>
  <si>
    <t>In this module you will learn to ask questions that will help you find the information you need, to choose the best texts to help you find that information and to quickly find the information in the text you have chosen.</t>
  </si>
  <si>
    <t>In this module you will learn how you will find the main idea of a text.</t>
  </si>
  <si>
    <t>In this module you will learn how to read instructional texts to learn how to do something. </t>
  </si>
  <si>
    <t>In this module you will learn to use signal words to help you understand instructional texts.</t>
  </si>
  <si>
    <t>In this module you will learn to follow instructions in visual texts.</t>
  </si>
  <si>
    <t>In this module you will learn to use the context to work out the meaning of words you don't know.</t>
  </si>
  <si>
    <t>In this module you will learn to read between the lines to find information (infer), to find information by locating the main idea and to decide what information is important.</t>
  </si>
  <si>
    <t>In this module you will review some reading strategies and learn to read two or more texts to find the information you need.</t>
  </si>
  <si>
    <t>In this module you will learn how to read texts that have been specifically written to tell people how to do something. You will practise using the particular way the texts have been set out, and the language they use to find and follow the information you want.</t>
  </si>
  <si>
    <t>YR2040</t>
  </si>
  <si>
    <t>YR2050</t>
  </si>
  <si>
    <t>YR2060</t>
  </si>
  <si>
    <t>YR2100</t>
  </si>
  <si>
    <t>YR2110</t>
  </si>
  <si>
    <t>YR2120</t>
  </si>
  <si>
    <t>YR3020</t>
  </si>
  <si>
    <t>YR3060</t>
  </si>
  <si>
    <t>YR3070</t>
  </si>
  <si>
    <t>YR3090</t>
  </si>
  <si>
    <t>In this module you will learn to combine unit fractions to create fractions and make fractions that are greater than 1.</t>
  </si>
  <si>
    <t>N3010S1</t>
  </si>
  <si>
    <t>N5110S1</t>
  </si>
  <si>
    <t>N5110S2</t>
  </si>
  <si>
    <t>Banking</t>
  </si>
  <si>
    <t>Buying a mobile phone</t>
  </si>
  <si>
    <t>In this module you will learn to identify different services provided by banks, use different methods of payment safely and to save money by making good decisions about borrowing money.</t>
  </si>
  <si>
    <t>In this module you will learn to identify a short term money goal and discuss how to attain it through earning and saving, assess and compare spending options and practise getting value for money.</t>
  </si>
  <si>
    <t>Having something to say</t>
  </si>
  <si>
    <t>Writing a note or brief letter</t>
  </si>
  <si>
    <t>Writing an e-mail</t>
  </si>
  <si>
    <t>Writing instructions</t>
  </si>
  <si>
    <t>Writing instructions at home</t>
  </si>
  <si>
    <t>In this module you'll learn about different purposes for writing notes and messages.</t>
  </si>
  <si>
    <t>In this module you'll learn how to write notes.</t>
  </si>
  <si>
    <t>In this module you'll learn how to write messages in an e-mail.</t>
  </si>
  <si>
    <t>In this module you'll learn how to write instructions.</t>
  </si>
  <si>
    <t>In this module you will learn to work out the median of a set of numbers and work out the range of a set of numbers.</t>
  </si>
  <si>
    <t>In this module you will learn to calculate interest charges on loans and work out the effect of repayments on loans.</t>
  </si>
  <si>
    <t>In this module you'll learn more about writing instructions for people you live with.</t>
  </si>
  <si>
    <t>Points for star</t>
  </si>
  <si>
    <t>N6010</t>
  </si>
  <si>
    <t>Statistics - Median and range</t>
  </si>
  <si>
    <t>Statistics - Means and interquartile range</t>
  </si>
  <si>
    <t>In this module you will learn to work out the mean (average) of a set of numbers, work out the interquartile range of a set of numbers and compare two sets of numbers using box and whisker diagrams.</t>
  </si>
  <si>
    <t>N5120</t>
  </si>
  <si>
    <t>W1010</t>
  </si>
  <si>
    <t>W1020</t>
  </si>
  <si>
    <t>W1030</t>
  </si>
  <si>
    <t>W2040</t>
  </si>
  <si>
    <t>W2045</t>
  </si>
  <si>
    <t>W2050</t>
  </si>
  <si>
    <t>N3010</t>
  </si>
  <si>
    <t>N3040</t>
  </si>
  <si>
    <t>Points maximum</t>
  </si>
  <si>
    <t>In this module you'll learn to write instructions for different purposes at work.</t>
  </si>
  <si>
    <t>SN3090</t>
  </si>
  <si>
    <t>SN4100</t>
  </si>
  <si>
    <t>SN5005</t>
  </si>
  <si>
    <t>SN5010</t>
  </si>
  <si>
    <t>SN5020</t>
  </si>
  <si>
    <t>SN5020S1</t>
  </si>
  <si>
    <t>SN5020S2</t>
  </si>
  <si>
    <t>SN5030</t>
  </si>
  <si>
    <t>SN5070</t>
  </si>
  <si>
    <t>SN5070S1</t>
  </si>
  <si>
    <t>SN5100</t>
  </si>
  <si>
    <t>SN6030</t>
  </si>
  <si>
    <t>SN6040</t>
  </si>
  <si>
    <t>Catering for multiplication problems</t>
  </si>
  <si>
    <t>Catering for fractions</t>
  </si>
  <si>
    <t>Percentages and fractions in catering</t>
  </si>
  <si>
    <t>Percentages, decimals, and simple fractions in catering</t>
  </si>
  <si>
    <t>Ratios in the kitchen</t>
  </si>
  <si>
    <t>The Food Cost Percentage</t>
  </si>
  <si>
    <t>Rates in the kitchen</t>
  </si>
  <si>
    <t>Measuring and estimating quantities by weight</t>
  </si>
  <si>
    <t>Converting currency</t>
  </si>
  <si>
    <t>Converting imperial to metric measures</t>
  </si>
  <si>
    <t>In this module you will learn to use multiplication and division strategies to solve problems that involve ratios.</t>
  </si>
  <si>
    <t>In this module you will learn how to convert traditional measures into metric measures and convert between temperature systems.</t>
  </si>
  <si>
    <t>In this module you will learn how to convert foreign currency amounts into NZ dollars and how to convert NZ dollar amounts into foreign currencies.</t>
  </si>
  <si>
    <t>In this module you will learn which measurement units are appropriate when weighing different things and how to convert kilograms, grams and milligrams.</t>
  </si>
  <si>
    <t>In this module you will learn the meaning of the Food Cost Percentage and how to use the Food Cost Percentage to work out a selling price for meals.</t>
  </si>
  <si>
    <t>In this module you will learn to describe what a fraction is, compare the size of fractions and show fractions in different ways.</t>
  </si>
  <si>
    <t>SR2030</t>
  </si>
  <si>
    <t>SR2035</t>
  </si>
  <si>
    <t>SR2100</t>
  </si>
  <si>
    <t>SR2120</t>
  </si>
  <si>
    <t>SR3030</t>
  </si>
  <si>
    <t>SR3060</t>
  </si>
  <si>
    <t>SR3070</t>
  </si>
  <si>
    <t>SR3080</t>
  </si>
  <si>
    <t>SR3100</t>
  </si>
  <si>
    <t>In this module you will practise finding the root words of word families, recognising word beginnings (prefixes) and endings (suffixes) and using your knowledge of word families to guess word meanings.</t>
  </si>
  <si>
    <t>In this module you will learn about different ways writers abbreviate words. In particular you will practise abbreviations, acronyms, contractions and language used in text messages.</t>
  </si>
  <si>
    <t>SR2045</t>
  </si>
  <si>
    <t>SR2060</t>
  </si>
  <si>
    <t>SR2070</t>
  </si>
  <si>
    <t>Working out the meaning of words</t>
  </si>
  <si>
    <t>Addition and subtraction facts</t>
  </si>
  <si>
    <t>Helps you learn your addition and subtraction facts to 10.</t>
  </si>
  <si>
    <t>Helps you learn your multiplication and division facts to 10.</t>
  </si>
  <si>
    <t>SN5115</t>
  </si>
  <si>
    <t>N5115</t>
  </si>
  <si>
    <t>SN6060</t>
  </si>
  <si>
    <t>N6060</t>
  </si>
  <si>
    <t>SR3130</t>
  </si>
  <si>
    <t>N5045</t>
  </si>
  <si>
    <t>Exploring negative numbers</t>
  </si>
  <si>
    <t>In this module you will learn to use negative numbers.</t>
  </si>
  <si>
    <t>SR3090</t>
  </si>
  <si>
    <t>SR2110</t>
  </si>
  <si>
    <t>TN5120</t>
  </si>
  <si>
    <t>Finding the median and range</t>
  </si>
  <si>
    <t>In this module you will learn to find the median of a set of numbers and find the range of a set of numbers.</t>
  </si>
  <si>
    <t>W2055</t>
  </si>
  <si>
    <t>In this module you will help to write some instructions for other staff to follow.</t>
  </si>
  <si>
    <t>Working with time</t>
  </si>
  <si>
    <t>In this module you will learn to tell the time on a 12-hour and 24-hour clock, work out time intervals and carry out simple conversions for time.</t>
  </si>
  <si>
    <t>TN4030</t>
  </si>
  <si>
    <t>TN4060</t>
  </si>
  <si>
    <t>TN4090</t>
  </si>
  <si>
    <t>TN5020</t>
  </si>
  <si>
    <t>TN5030</t>
  </si>
  <si>
    <t>TN6020</t>
  </si>
  <si>
    <t>In this module you will learn to make numbers simpler so that you can solve addition problems in your head.</t>
  </si>
  <si>
    <t>In this module you will learn to multiply numbers in your head using four different strategies and estimate using tidy numbers (numbers that are easier to work with). </t>
  </si>
  <si>
    <t>In this module you will learn to understand when a problem involves a rate and solve some problems with rates.</t>
  </si>
  <si>
    <t>In this module you will learn to solve rate problems by finding the unit rate, use common factors to simplify rates and solve rates problems and show rates on graphs.</t>
  </si>
  <si>
    <t>In this module you will learn to multiply numbers in your head using four different strategies and estimate using tidy numbers.</t>
  </si>
  <si>
    <t>Menu</t>
  </si>
  <si>
    <t>TN5100</t>
  </si>
  <si>
    <t>TN4140</t>
  </si>
  <si>
    <t>TN5070</t>
  </si>
  <si>
    <t>TN5070S1</t>
  </si>
  <si>
    <t>Ratios</t>
  </si>
  <si>
    <t>Finding volumes</t>
  </si>
  <si>
    <t>SN4090</t>
  </si>
  <si>
    <t>In this module you will learn to use place value knowledge to solve division problems and other strategies to solve division problems. </t>
  </si>
  <si>
    <t>TN3100</t>
  </si>
  <si>
    <t>In this module you will learn how to identify different types of division problems and strategies to solve division problems.</t>
  </si>
  <si>
    <t>In this module you will learn what a ratio is and how to calculate a ratio.</t>
  </si>
  <si>
    <t>TN5070S2</t>
  </si>
  <si>
    <t>W1040</t>
  </si>
  <si>
    <t>W2010</t>
  </si>
  <si>
    <t>Choosing the words to use</t>
  </si>
  <si>
    <t>Writing a report</t>
  </si>
  <si>
    <t>In this module you'll learn to use everyday words to write simple texts.</t>
  </si>
  <si>
    <t>In this module you will learn about writing reports.</t>
  </si>
  <si>
    <t>W1050</t>
  </si>
  <si>
    <t>Writing sentences</t>
  </si>
  <si>
    <t>In this module you'll learn how to write sentences.</t>
  </si>
  <si>
    <t>In this module you will learn the links between area and volume and how to calculate and estimate volumes.</t>
  </si>
  <si>
    <t>In this module you will use a calculator to solve problems that involve decimal numbers and use your estimation skills to check if your answers are reasonable.</t>
  </si>
  <si>
    <t>SN4300</t>
  </si>
  <si>
    <t>TN4300</t>
  </si>
  <si>
    <t>Rate problems - converting imperial to metric measures</t>
  </si>
  <si>
    <t>In this module you will learn how to convert traditional measures into metric measures and solve rate problems.</t>
  </si>
  <si>
    <t>N6060S1</t>
  </si>
  <si>
    <t>In this module you will learn how to fill in a form to report an accident at work.</t>
  </si>
  <si>
    <t>Reporting an accident at work</t>
  </si>
  <si>
    <t>In this module you will learn how to read texts that have been specifically written to tell people how to do something and practise using the particular way the texts have been set out, and the language they use to find and follow the information you need.</t>
  </si>
  <si>
    <t>In this module you will use what you already know to predict what a text might be about from the title or illustrations and learn how to make connections to things you already know when reading.</t>
  </si>
  <si>
    <t>In this module you will learn how to decide what a word means using clues in the text and which word to use if a word has more than one meaning.</t>
  </si>
  <si>
    <t>SN3100</t>
  </si>
  <si>
    <t>SN4030</t>
  </si>
  <si>
    <t>In this module you will learn how to find the areas of rectangles and squares, triangles, and circles.</t>
  </si>
  <si>
    <t>TN6010</t>
  </si>
  <si>
    <t>Using averages</t>
  </si>
  <si>
    <t>In this module you will learn to work out the mean (average) of a set of numbers.</t>
  </si>
  <si>
    <t>SN4020</t>
  </si>
  <si>
    <t>Is the answer reasonable?</t>
  </si>
  <si>
    <t>In this module you will learn to find an estimate by making the numbers in addition and subtraction problems simpler and check whether the answer you got on a calculator seems about right.</t>
  </si>
  <si>
    <t>TN6040</t>
  </si>
  <si>
    <t>TN6070</t>
  </si>
  <si>
    <t>TN6070S1</t>
  </si>
  <si>
    <t>Areas of rectangles, triangles and circles</t>
  </si>
  <si>
    <t>Areas of roundabouts</t>
  </si>
  <si>
    <t>In this module you will learn how to find the areas of roundabouts and shapes with curved ends.</t>
  </si>
  <si>
    <t>TN4030S1</t>
  </si>
  <si>
    <t>TN4060S1</t>
  </si>
  <si>
    <t>TN5020S1</t>
  </si>
  <si>
    <t>In this module you will learn different ways to solve problems that involve division.</t>
  </si>
  <si>
    <t>N4300</t>
  </si>
  <si>
    <t>Harder rate problems - fuel and temperature conversions</t>
  </si>
  <si>
    <t>In this module you will learn how to convert miles per gallon to litres per km and convert Fahrenheit to Celsius.</t>
  </si>
  <si>
    <t>N4135</t>
  </si>
  <si>
    <t>Place value</t>
  </si>
  <si>
    <t>In this module you will learn about large numbers and place value, place value and multiplication and the powers of our base-ten number system.</t>
  </si>
  <si>
    <t>In this module you will learn to tell the time on a 12-hour and 24-hour clock, work out time intervals, carry out simple conversions for time and fill in a job record.</t>
  </si>
  <si>
    <t>W2020</t>
  </si>
  <si>
    <t>W3010</t>
  </si>
  <si>
    <t>Writing reports 2</t>
  </si>
  <si>
    <t>Writing a summary - choosing the main ideas</t>
  </si>
  <si>
    <t>In this module you will learn about writing summaries.</t>
  </si>
  <si>
    <t>In this module you will learn some more about writing reports.</t>
  </si>
  <si>
    <t>YR2075</t>
  </si>
  <si>
    <t>YR2125</t>
  </si>
  <si>
    <t>YR3035</t>
  </si>
  <si>
    <t>YR3040</t>
  </si>
  <si>
    <t>YR3050</t>
  </si>
  <si>
    <t>In this module you will learn to identify some common text features and use these features to help you find specific information quickly and skim and scan.</t>
  </si>
  <si>
    <t>In this module you will learn to fill in a form.</t>
  </si>
  <si>
    <t>Using time</t>
  </si>
  <si>
    <t>TR2035</t>
  </si>
  <si>
    <t>TR2060</t>
  </si>
  <si>
    <t>TR2100</t>
  </si>
  <si>
    <t>TR2110</t>
  </si>
  <si>
    <t>TR2120</t>
  </si>
  <si>
    <t>TR2125</t>
  </si>
  <si>
    <t>TR3030</t>
  </si>
  <si>
    <t>TR3060</t>
  </si>
  <si>
    <t>TR3110</t>
  </si>
  <si>
    <t>TR3130</t>
  </si>
  <si>
    <t>In this module you will learn about words with more than one meaning.</t>
  </si>
  <si>
    <t>In this module you will learn how to decide what a word means by using clues in the text and which meaning to use if a word has more that one meaning.</t>
  </si>
  <si>
    <t>In this module you will learn to read instructional texts to find out how to do something.</t>
  </si>
  <si>
    <t>In this module you will learn to use instructional words to help you understand instructional texts and other texts.</t>
  </si>
  <si>
    <t>In this module you will learn how to how to follow instructions in visual texts.</t>
  </si>
  <si>
    <t>In this module you will learn how to fill in forms.</t>
  </si>
  <si>
    <t>In this module you will learn to read between the lines (infer), find information by locating the main idea and deciding what information is important.</t>
  </si>
  <si>
    <t>Multiplying by decimals</t>
  </si>
  <si>
    <t>TN6045</t>
  </si>
  <si>
    <t>W3030</t>
  </si>
  <si>
    <t>W3020</t>
  </si>
  <si>
    <t>Writing a short answer</t>
  </si>
  <si>
    <t>In this module you will learn to write short answers.</t>
  </si>
  <si>
    <t>In this module you will learn to include more detail in your reports and about writing reports for different purposes.</t>
  </si>
  <si>
    <t>Working out the meanings of words*</t>
  </si>
  <si>
    <t>Using signal words to read simple instructions*</t>
  </si>
  <si>
    <t>Filling in forms*</t>
  </si>
  <si>
    <t>Writing reports for different purposes</t>
  </si>
  <si>
    <t>W3040</t>
  </si>
  <si>
    <t>N4030S1</t>
  </si>
  <si>
    <t>N4040S4</t>
  </si>
  <si>
    <t>N4060S2</t>
  </si>
  <si>
    <t>N4120S2</t>
  </si>
  <si>
    <t>N5005S1</t>
  </si>
  <si>
    <t>N3060S1</t>
  </si>
  <si>
    <t>Writing concise text</t>
  </si>
  <si>
    <t>In this module you will practise writing concise text.</t>
  </si>
  <si>
    <t>Code</t>
  </si>
  <si>
    <t>Writing instructions to put on the wall at work</t>
  </si>
  <si>
    <t>Writing instructions to put in manuals in the workplace</t>
  </si>
  <si>
    <t>SN4040</t>
  </si>
  <si>
    <t>SN3040</t>
  </si>
  <si>
    <t>SN3010</t>
  </si>
  <si>
    <t>SN3070</t>
  </si>
  <si>
    <t>In this module you will learn that numbers like 70 can be thought of as 7 tens and how to use your basic facts to solve addition problems with multiples of 10.</t>
  </si>
  <si>
    <t>SN5040</t>
  </si>
  <si>
    <t>SN4120</t>
  </si>
  <si>
    <t>SN4140</t>
  </si>
  <si>
    <t>SN4060</t>
  </si>
  <si>
    <t>Strategies for multiplying with a single digit number</t>
  </si>
  <si>
    <t>SN5050</t>
  </si>
  <si>
    <t>SN5080</t>
  </si>
  <si>
    <t>SN5090</t>
  </si>
  <si>
    <t>SN6020</t>
  </si>
  <si>
    <t>SN3030</t>
  </si>
  <si>
    <t>SN3020</t>
  </si>
  <si>
    <t>SN3050</t>
  </si>
  <si>
    <t>SN3060</t>
  </si>
  <si>
    <t>Numeracy</t>
  </si>
  <si>
    <t>Reading</t>
  </si>
  <si>
    <t>SN3110</t>
  </si>
  <si>
    <t>SN4010</t>
  </si>
  <si>
    <t>SN4050</t>
  </si>
  <si>
    <t>Giving change</t>
  </si>
  <si>
    <t>In this module you will learn to give correct change to customers by counting back, give customers the fewest coins possible when giving change and to use equal additions to work out change when customers give you coins.</t>
  </si>
  <si>
    <t>SN4130</t>
  </si>
  <si>
    <t>SN5015</t>
  </si>
  <si>
    <t>SN4135</t>
  </si>
  <si>
    <t>TN4020</t>
  </si>
  <si>
    <t>TN4040</t>
  </si>
  <si>
    <t>TN5005</t>
  </si>
  <si>
    <t>TN5080</t>
  </si>
  <si>
    <t>SN5015S1</t>
  </si>
  <si>
    <t>R2030S1</t>
  </si>
  <si>
    <t>W1060</t>
  </si>
  <si>
    <t>In this module you will learn how to write about things that have already happened and things that are happening now. You will learn how to use the past tense and the present tense.</t>
  </si>
  <si>
    <t>Past or present?</t>
  </si>
  <si>
    <t>Tables</t>
  </si>
  <si>
    <t>R3105</t>
  </si>
  <si>
    <t>R3105S1</t>
  </si>
  <si>
    <t>R3115</t>
  </si>
  <si>
    <t>R3115S1</t>
  </si>
  <si>
    <t>R3115S2</t>
  </si>
  <si>
    <t>R3130</t>
  </si>
  <si>
    <t>Measurement benchmarks</t>
  </si>
  <si>
    <t>Squares, cubes and other powers</t>
  </si>
  <si>
    <t>More graphs</t>
  </si>
  <si>
    <t>SN5015S2</t>
  </si>
  <si>
    <t>TN3010</t>
  </si>
  <si>
    <t>TN3030</t>
  </si>
  <si>
    <t>TN3040</t>
  </si>
  <si>
    <t>TN3050</t>
  </si>
  <si>
    <t>TN4100</t>
  </si>
  <si>
    <t>TN3060</t>
  </si>
  <si>
    <t>TN3070</t>
  </si>
  <si>
    <t>TN3090</t>
  </si>
  <si>
    <t>TN3110</t>
  </si>
  <si>
    <t>TN4010</t>
  </si>
  <si>
    <t>TN4120</t>
  </si>
  <si>
    <t>TN5010</t>
  </si>
  <si>
    <t>TN6060</t>
  </si>
  <si>
    <t>TN5090</t>
  </si>
  <si>
    <t>TN5040</t>
  </si>
  <si>
    <t>TN5060</t>
  </si>
  <si>
    <t>TN5065</t>
  </si>
  <si>
    <t>TN5075</t>
  </si>
  <si>
    <t>Markups and markdowns</t>
  </si>
  <si>
    <t>Markups and markdowns with a calculator</t>
  </si>
  <si>
    <t>In this module you will learn to work out markups without a calculator and work out markdowns without a calculator.</t>
  </si>
  <si>
    <t>In this module you will learn to work out markups and markdowns using decimals and work out markups and markdowns with a calculator.</t>
  </si>
  <si>
    <t>Squares and square roots</t>
  </si>
  <si>
    <t>In this module you will learn to square numbers and find the square roots of numbers.</t>
  </si>
  <si>
    <t>Triangles 1</t>
  </si>
  <si>
    <t>In this module you will learn to work out an angle of a triangle if you know the two other angles and recognise different types of triangles.</t>
  </si>
  <si>
    <t>TN6080</t>
  </si>
  <si>
    <t>TN6080S1</t>
  </si>
  <si>
    <t>Triangles 2</t>
  </si>
  <si>
    <t>In this module you will learn to work out the length of one of the sides of a right-angled triangle, if you know the other two sides.</t>
  </si>
  <si>
    <t>SR2125</t>
  </si>
  <si>
    <t>SR3020</t>
  </si>
  <si>
    <t>SR3050</t>
  </si>
  <si>
    <t>Name</t>
  </si>
  <si>
    <t>Writing</t>
  </si>
  <si>
    <t>Contextualised?</t>
  </si>
  <si>
    <t>New module?</t>
  </si>
  <si>
    <t>Health/Safety Focus?</t>
  </si>
  <si>
    <t>Y</t>
  </si>
  <si>
    <t>SR2025</t>
  </si>
  <si>
    <t>SR2040</t>
  </si>
  <si>
    <t>SR2075</t>
  </si>
  <si>
    <t>TR2040</t>
  </si>
  <si>
    <t>TR2050</t>
  </si>
  <si>
    <t>TR3020</t>
  </si>
  <si>
    <t>TR3040</t>
  </si>
  <si>
    <t>TR3050</t>
  </si>
  <si>
    <t>TR3100</t>
  </si>
  <si>
    <t>W2060</t>
  </si>
  <si>
    <t>W3050</t>
  </si>
  <si>
    <t>W3060</t>
  </si>
  <si>
    <t>1.3 b</t>
  </si>
  <si>
    <t>1.3 e</t>
  </si>
  <si>
    <t>1.3 f</t>
  </si>
  <si>
    <t>1.3 c</t>
  </si>
  <si>
    <t>1.3 d</t>
  </si>
  <si>
    <t>Getting texts right</t>
  </si>
  <si>
    <t>Applying for a job</t>
  </si>
  <si>
    <t>In this module you'll learn about reviewing, revising and editing the texts you write.</t>
  </si>
  <si>
    <t>In this module you'll learn how to write a letter when you are applying for a job. You will learn how to write a job application letter</t>
  </si>
  <si>
    <t>Writing a description</t>
  </si>
  <si>
    <t>In this module you will learn to write a description. You will write clear, detailed descriptions of people.</t>
  </si>
  <si>
    <t>TN6070S2</t>
  </si>
  <si>
    <t>N4150</t>
  </si>
  <si>
    <t>N3120</t>
  </si>
  <si>
    <t>N4160</t>
  </si>
  <si>
    <t>N6055</t>
  </si>
  <si>
    <t>N6010S1</t>
  </si>
  <si>
    <t>N4170</t>
  </si>
  <si>
    <t>Pictographs and bar graphs</t>
  </si>
  <si>
    <t>In this module you will learn to get information from pictographs and bar graphs and make pictographs and bar graphs.</t>
  </si>
  <si>
    <t>Line plots and line graphs</t>
  </si>
  <si>
    <t>In this module you will learn to get information from line plots and line graphs and to make line plots.</t>
  </si>
  <si>
    <t>In this module you will learn to get information from tables and to sort and organise information into a table.</t>
  </si>
  <si>
    <t>In this module you will learn how to use benchmarks to estimate measurements and to use different benchmarks to measure small and big things.</t>
  </si>
  <si>
    <t>In this module you will learn to identify different types of graphs and get information from different types of graphs.</t>
  </si>
  <si>
    <t>In this module you will learn to work out squares and cubes (powers of 2 and 3) and work out numbers with powers bigger than 3.</t>
  </si>
  <si>
    <t>Perimeters</t>
  </si>
  <si>
    <t>In this module you will learn to work out perimeters of squares, rectangles, circles and other shapes.</t>
  </si>
  <si>
    <t>R2120S1</t>
  </si>
  <si>
    <t>More markup and markdown problems</t>
  </si>
  <si>
    <t>In this module you will learn to work out the markup or markdown if you know the original or sale prices and work out the original price if you know the markup/markdown and sale price.</t>
  </si>
  <si>
    <t>Triangles 3</t>
  </si>
  <si>
    <t>In this module you will learn to work out sine ratios, work out the length of the opposite side (if you know the hypotenuse), work out the length of the hypotenuse (if you know the angle and opposite side) and work out the size of the angle (if you know the lengths of the opposite side and hypotenuse).</t>
  </si>
  <si>
    <t>Module N3010: Adding and subtracting up to 20</t>
  </si>
  <si>
    <t>   Module SN3010: Adding and subtracting up to 20</t>
  </si>
  <si>
    <t>   Module TN3010: Adding and subtracting up to 20</t>
  </si>
  <si>
    <t>   Module N3010S1: Making numbers up to 999</t>
  </si>
  <si>
    <t>Module N3020: Hundreds, tens and ones</t>
  </si>
  <si>
    <t>   Module SN3020: Hundreds, tens and ones</t>
  </si>
  <si>
    <t>Module N3030: More hundreds, tens and ones</t>
  </si>
  <si>
    <t>   Module SN3030: More hundreds, tens and ones</t>
  </si>
  <si>
    <t>   Module TN3030: More hundreds, tens and ones</t>
  </si>
  <si>
    <t>Module N3040: Addition with multiples of ten</t>
  </si>
  <si>
    <t>   Module SN3040: Addition with multiples of ten</t>
  </si>
  <si>
    <t>   Module TN3040: Addition with multiples of ten</t>
  </si>
  <si>
    <t>Module N3050: Solving 2 digit by 1 digit addition and subtraction problems mentally</t>
  </si>
  <si>
    <t>   Module SN3050: Solving 2 digit by 1 digit addition and subtraction problems mentally</t>
  </si>
  <si>
    <t>   Module TN3050: Solving 2 digit by 1 digit addition and subtraction problems mentally</t>
  </si>
  <si>
    <t>Module N3060: Adding and subtracting using tens</t>
  </si>
  <si>
    <t>   Module SN3060: Adding and subtracting using tens</t>
  </si>
  <si>
    <t>   Module TN3060: Adding and subtracting using tens</t>
  </si>
  <si>
    <t>   Module N3060S1: Adding and subtracting using tens</t>
  </si>
  <si>
    <t>Module N3070: Multiplication and division facts</t>
  </si>
  <si>
    <t>   Module SN3070: Multiplication and division facts</t>
  </si>
  <si>
    <t>   Module TN3070: Multiplication and division facts</t>
  </si>
  <si>
    <t>   Module N3070S1: Fun activities for multiplication</t>
  </si>
  <si>
    <t>Module N3090: Different types of multiplication problems</t>
  </si>
  <si>
    <t>   Module SN3090: Catering for multiplication problems</t>
  </si>
  <si>
    <t>   Module TN3090: Different types of multiplication problems</t>
  </si>
  <si>
    <t>Module N3100: What is division?</t>
  </si>
  <si>
    <t>   Module SN3100: What is division?</t>
  </si>
  <si>
    <t>   Module TN3100: What is division?</t>
  </si>
  <si>
    <t>Module N3110: Using multiplication facts to learn division facts</t>
  </si>
  <si>
    <t>   Module SN3110: Using multiplication facts to learn division facts</t>
  </si>
  <si>
    <t>   Module TN3110: Using multiplication facts to learn division facts</t>
  </si>
  <si>
    <t>Module N3120: Pictographs and bar graphs</t>
  </si>
  <si>
    <t>Module N3990A: Assessment check</t>
  </si>
  <si>
    <t>Module N4010: Whole number place value</t>
  </si>
  <si>
    <t>   Module SN4010: Whole number place value</t>
  </si>
  <si>
    <t>   Module TN4010: Whole number place value</t>
  </si>
  <si>
    <t>   Module N4010S1: Making numbers up to 999,999</t>
  </si>
  <si>
    <t>Module N4020: Addition estimates</t>
  </si>
  <si>
    <t>   Module SN4020: Is the answer reasonable?</t>
  </si>
  <si>
    <t>   Module TN4020: Addition estimates</t>
  </si>
  <si>
    <t>Module N4030: Addition strategies</t>
  </si>
  <si>
    <t>   Module SN4030: Addition strategies</t>
  </si>
  <si>
    <t>   Module TN4030: Addition strategies</t>
  </si>
  <si>
    <t>   Module N4030S1: Addition strategies</t>
  </si>
  <si>
    <t>   Module TN4030S1: Addition strategies</t>
  </si>
  <si>
    <t>Module N4040: Subtraction strategies</t>
  </si>
  <si>
    <t>   Module SN4040: Subtraction strategies</t>
  </si>
  <si>
    <t>   Module TN4040: Subtraction strategies</t>
  </si>
  <si>
    <t>   Module N4040S1: Adding using place value</t>
  </si>
  <si>
    <t>   Module N4040S2: Using addition to solve subtraction problems</t>
  </si>
  <si>
    <t>   Module N4040S3: Subtracting using place value</t>
  </si>
  <si>
    <t>   Module N4040S4: Subtraction strategies</t>
  </si>
  <si>
    <t>Module SN4050: Giving change</t>
  </si>
  <si>
    <t>Module N4060: Strategies for multiplying with a single digit multiplier</t>
  </si>
  <si>
    <t>   Module SN4060: Strategies for multiplying with a single digit multiplier</t>
  </si>
  <si>
    <t>   Module TN4060: Strategies for multiplying with a single digit multiplier</t>
  </si>
  <si>
    <t>   Module N4060S1: Using addition and place value knowledge to solve multiplication problems</t>
  </si>
  <si>
    <t>   Module TN4060S1: Strategies for multiplying with a single digit multiplier</t>
  </si>
  <si>
    <t>   Module N4060S2: Strategies for multiplying with a single digit multiplier</t>
  </si>
  <si>
    <t>Module N4090: Strategies for solving harder division problems</t>
  </si>
  <si>
    <t>   Module SN4090: Strategies for solving harder division problems</t>
  </si>
  <si>
    <t>   Module TN4090: Strategies for solving harder division problems</t>
  </si>
  <si>
    <t>   Module N4090S1: Solving division problems by sharing and repeated subtraction</t>
  </si>
  <si>
    <t>Module N4099A: Assessment check</t>
  </si>
  <si>
    <t>Module N4100: Introduction to fractions</t>
  </si>
  <si>
    <t>   Module SN4100: Catering for fractions</t>
  </si>
  <si>
    <t>   Module TN4100: Introduction to fractions</t>
  </si>
  <si>
    <t>   Module N4100S1: Equivalent fractions</t>
  </si>
  <si>
    <t>Module N4110: Making bigger fractions</t>
  </si>
  <si>
    <t>Module N4120: Finding fractions of numbers</t>
  </si>
  <si>
    <t>   Module SN4120: Finding fractions of numbers</t>
  </si>
  <si>
    <t>   Module TN4120: Finding fractions of numbers</t>
  </si>
  <si>
    <t>   Module N4120S1: The fraction bar</t>
  </si>
  <si>
    <t>   Module N4120S2: Finding fractions of numbers</t>
  </si>
  <si>
    <t>Module N4130: Finding fractions of harder numbers</t>
  </si>
  <si>
    <t>   Module SN4130: Finding fractions of harder numbers</t>
  </si>
  <si>
    <t>Module N4135: Place value</t>
  </si>
  <si>
    <t>   Module SN4135: Place value</t>
  </si>
  <si>
    <t>Module N4140: Decimals and their relationship to whole numbers</t>
  </si>
  <si>
    <t>   Module SN4140: Decimals and their relationship to whole numbers</t>
  </si>
  <si>
    <t>   Module TN4140: Decimals and their relationship to whole numbers</t>
  </si>
  <si>
    <t>   Module N4140S1: Decimal number place value</t>
  </si>
  <si>
    <t>   Module N4140S2: Decimals and place value</t>
  </si>
  <si>
    <t>   Module N4140S3: Making decimal numbers up to 999.999</t>
  </si>
  <si>
    <t>Module N4150: Tables</t>
  </si>
  <si>
    <t>Module N4160: Line plots and line graphs</t>
  </si>
  <si>
    <t>Module N4170: Measurement benchmarks</t>
  </si>
  <si>
    <t>Module N4200: Multiplying and dividing by tens and hundreds</t>
  </si>
  <si>
    <t>   Module N4200S1: Multiplying by 10</t>
  </si>
  <si>
    <t>   Module N4200S2: Multiplying by 100</t>
  </si>
  <si>
    <t>Module N4300: Using time</t>
  </si>
  <si>
    <t>   Module SN4300: Working with time</t>
  </si>
  <si>
    <t>   Module TN4300: Working with time</t>
  </si>
  <si>
    <t>Module N4990A: Assessment check</t>
  </si>
  <si>
    <t>Module N5005: Calculating simple percentages</t>
  </si>
  <si>
    <t>   Module SN5005: Percentages and fractions in catering</t>
  </si>
  <si>
    <t>   Module TN5005: Calculating simple percentages</t>
  </si>
  <si>
    <t>   Module N5005S1: Calculating simple percentages</t>
  </si>
  <si>
    <t>Module N5010: Connections between decimals, percentages and fractions</t>
  </si>
  <si>
    <t>   Module SN5010: Percentages, decimals, and simple fractions in catering</t>
  </si>
  <si>
    <t>   Module TN5010: Connections between decimals, percentages and fractions</t>
  </si>
  <si>
    <t>   Module N5010S1: Fractions of fractions</t>
  </si>
  <si>
    <t>Module SN5015: Markups and markdowns</t>
  </si>
  <si>
    <t>   Module SN5015S1: Markups and markdowns with a calculator</t>
  </si>
  <si>
    <t>   Module SN5015S2: More markup and markdown problems</t>
  </si>
  <si>
    <t>Module N5020: Equivalent ratios</t>
  </si>
  <si>
    <t>   Module SN5020: Ratios in the kitchen</t>
  </si>
  <si>
    <t>   Module TN5020: Equivalent ratios</t>
  </si>
  <si>
    <t>   Module N5020S1: Working with percentages</t>
  </si>
  <si>
    <t>   Module SN5020S1: Working with percentages</t>
  </si>
  <si>
    <t>   Module TN5020S1: Ratios</t>
  </si>
  <si>
    <t>   Module N5020S2: The percentage bar</t>
  </si>
  <si>
    <t>   Module SN5020S2: The Food Cost Percentage</t>
  </si>
  <si>
    <t>Module N5030: Rates</t>
  </si>
  <si>
    <t>   Module SN5030: Rates in the kitchen</t>
  </si>
  <si>
    <t>   Module TN5030: Rates</t>
  </si>
  <si>
    <t>Module N5040: Working with factors</t>
  </si>
  <si>
    <t>   Module SN5040: Working with factors</t>
  </si>
  <si>
    <t>   Module TN5040: Working with factors</t>
  </si>
  <si>
    <t>Module N5045: Exploring negative numbers</t>
  </si>
  <si>
    <t>Module N5050: Multiplying and dividing decimal numbers by 10</t>
  </si>
  <si>
    <t>   Module SN5050: Multiplying and dividing decimal numbers by 10</t>
  </si>
  <si>
    <t>   Module N5050S1: Multiplying decimal numbers by 100</t>
  </si>
  <si>
    <t>   Module N5050S2: Dividing decimal numbers by 100</t>
  </si>
  <si>
    <t>Module N5060: Decimal numbers multiplied and divided by 1,000</t>
  </si>
  <si>
    <t>   Module TN5060: Decimal numbers multiplied and divided by 1,000</t>
  </si>
  <si>
    <t>Module TN5065: Triangles 1</t>
  </si>
  <si>
    <t>Module N5070: Measuring length</t>
  </si>
  <si>
    <t>   Module SN5070: Measuring and estimating quantities by weight</t>
  </si>
  <si>
    <t>   Module TN5070: Measuring length</t>
  </si>
  <si>
    <t>   Module N5070S1: Measurement of space and volume</t>
  </si>
  <si>
    <t>   Module SN5070S1: Measurement of space and volume</t>
  </si>
  <si>
    <t>   Module TN5070S1: Finding volumes</t>
  </si>
  <si>
    <t>   Module N5070S2: Measuring weight</t>
  </si>
  <si>
    <t>   Module TN5070S2: Measuring weight</t>
  </si>
  <si>
    <t>   Module N5070S3: Measuring large and small</t>
  </si>
  <si>
    <t>Module TN5075: Squares and square roots</t>
  </si>
  <si>
    <t>Module N5080: Multiplication estimates</t>
  </si>
  <si>
    <t>   Module SN5080: Multiplication estimates</t>
  </si>
  <si>
    <t>   Module TN5080: Multiplication estimates</t>
  </si>
  <si>
    <t>Module N5090: Strategies for multiplying</t>
  </si>
  <si>
    <t>   Module SN5090: Strategies for multiplying</t>
  </si>
  <si>
    <t>   Module TN5090: Strategies for multiplying</t>
  </si>
  <si>
    <t>Module N5100: Approximation and rounding</t>
  </si>
  <si>
    <t>   Module SN5100: Approximation and rounding</t>
  </si>
  <si>
    <t>   Module TN5100: Approximation and rounding</t>
  </si>
  <si>
    <t>Module N5110: Budgeting</t>
  </si>
  <si>
    <t>   Module N5110S1: Banking</t>
  </si>
  <si>
    <t>   Module N5110S2: Buying a new mobile</t>
  </si>
  <si>
    <t>Module N5115: Converting currency</t>
  </si>
  <si>
    <t>   Module SN5115: Converting currency</t>
  </si>
  <si>
    <t>Module N5120: Statistics - Median and range</t>
  </si>
  <si>
    <t>   Module TN5120: Finding the median and range</t>
  </si>
  <si>
    <t>Module N5990A: Assessment check</t>
  </si>
  <si>
    <t>Module N6010: Statistics - Means and interquartile range</t>
  </si>
  <si>
    <t>   Module TN6010: Using averages</t>
  </si>
  <si>
    <t>   Module N6010S1: More graphs</t>
  </si>
  <si>
    <t>Module N6020: Harder rates</t>
  </si>
  <si>
    <t>   Module SN6020: Harder rates</t>
  </si>
  <si>
    <t>   Module TN6020: Harder rates</t>
  </si>
  <si>
    <t>Module N6030: Calculating GST at 15%</t>
  </si>
  <si>
    <t>   Module SN6030: Calculating GST at 15%</t>
  </si>
  <si>
    <t>Module N6040: Calculating harder percentages using a calculator correctly</t>
  </si>
  <si>
    <t>   Module SN6040: Calculating harder percentages using a calculator correctly</t>
  </si>
  <si>
    <t>   Module TN6040: Calculating harder percentages using a calculator correctly</t>
  </si>
  <si>
    <t>Module TN6045: Multiplying by decimals</t>
  </si>
  <si>
    <t>Module N6050: Understanding compound interest</t>
  </si>
  <si>
    <t>   Module N6050S1: Interest on loans</t>
  </si>
  <si>
    <t>Module N6055: Squares, cubes and other powers</t>
  </si>
  <si>
    <t>Module N6060: Rate problems - converting imperial to metric measures</t>
  </si>
  <si>
    <t>   Module SN6060: Converting imperial to metric measures</t>
  </si>
  <si>
    <t>   Module TN6060: Rate problems - converting imperial to metric measures</t>
  </si>
  <si>
    <t>   Module N6060S1: Harder rate problems - fuel and temperature conversions</t>
  </si>
  <si>
    <t>Module TN6070: Areas of rectangles, triangles and circles</t>
  </si>
  <si>
    <t>   Module TN6070S1: Areas of roundabouts</t>
  </si>
  <si>
    <t>   Module TN6070S2: Perimeters</t>
  </si>
  <si>
    <t>Module TN6080: Triangles 2</t>
  </si>
  <si>
    <t>   Module TN6080S1: Triangles 3</t>
  </si>
  <si>
    <t>A</t>
  </si>
  <si>
    <t>NEW</t>
  </si>
  <si>
    <t>Module SN3010: Adding and subtracting up to 20</t>
  </si>
  <si>
    <t>   Module N3010: Adding and subtracting up to 20</t>
  </si>
  <si>
    <t>Module SN3020: Hundreds, tens and ones</t>
  </si>
  <si>
    <t>   Module N3020: Hundreds, tens and ones</t>
  </si>
  <si>
    <t>Module SN3030: More hundreds, tens and ones</t>
  </si>
  <si>
    <t>   Module N3030: More hundreds, tens and ones</t>
  </si>
  <si>
    <t>Module SN3040: Addition with multiples of ten</t>
  </si>
  <si>
    <t>   Module N3040: Addition with multiples of ten</t>
  </si>
  <si>
    <t>Module SN3050: Solving 2 digit by 1 digit addition and subtraction problems mentally</t>
  </si>
  <si>
    <t>   Module N3050: Solving 2 digit by 1 digit addition and subtraction problems mentally</t>
  </si>
  <si>
    <t>Module SN3060: Adding and subtracting using tens</t>
  </si>
  <si>
    <t>   Module N3060: Adding and subtracting using tens</t>
  </si>
  <si>
    <t>Module SN3070: Multiplication and division facts</t>
  </si>
  <si>
    <t>   Module N3070: Multiplication and division facts</t>
  </si>
  <si>
    <t>Module SN3090: Catering for multiplication problems</t>
  </si>
  <si>
    <t>   Module N3090: Different types of multiplication problems</t>
  </si>
  <si>
    <t>Module SN3100: What is division?</t>
  </si>
  <si>
    <t>   Module N3100: What is division?</t>
  </si>
  <si>
    <t>Module SN3110: Using multiplication facts to learn division facts</t>
  </si>
  <si>
    <t>   Module N3110: Using multiplication facts to learn division facts</t>
  </si>
  <si>
    <t>Module SN4010: Whole number place value</t>
  </si>
  <si>
    <t>   Module N4010: Whole number place value</t>
  </si>
  <si>
    <t>Module SN4020: Is the answer reasonable?</t>
  </si>
  <si>
    <t>   Module N4020: Addition estimates</t>
  </si>
  <si>
    <t>Module SN4030: Addition strategies</t>
  </si>
  <si>
    <t>   Module N4030: Addition strategies</t>
  </si>
  <si>
    <t>Module SN4040: Subtraction strategies</t>
  </si>
  <si>
    <t>   Module N4040: Subtraction strategies</t>
  </si>
  <si>
    <t>Module SN4060: Strategies for multiplying with a single digit multiplier</t>
  </si>
  <si>
    <t>   Module N4060: Strategies for multiplying with a single digit multiplier</t>
  </si>
  <si>
    <t>Module SN4090: Strategies for solving harder division problems</t>
  </si>
  <si>
    <t>   Module N4090: Strategies for solving harder division problems</t>
  </si>
  <si>
    <t>Module SN4100: Catering for fractions</t>
  </si>
  <si>
    <t>   Module N4100: Introduction to fractions</t>
  </si>
  <si>
    <t>Module SN4120: Finding fractions of numbers</t>
  </si>
  <si>
    <t>   Module N4120: Finding fractions of numbers</t>
  </si>
  <si>
    <t>Module SN4130: Finding fractions of harder numbers</t>
  </si>
  <si>
    <t>   Module N4130: Finding fractions of harder numbers</t>
  </si>
  <si>
    <t>Module SN4135: Place value</t>
  </si>
  <si>
    <t>   Module N4135: Place value</t>
  </si>
  <si>
    <t>Module SN4140: Decimals and their relationship to whole numbers</t>
  </si>
  <si>
    <t>   Module N4140: Decimals and their relationship to whole numbers</t>
  </si>
  <si>
    <t>Module SN4300: Working with time</t>
  </si>
  <si>
    <t>   Module N4300: Using time</t>
  </si>
  <si>
    <t>Module SN5005: Percentages and fractions in catering</t>
  </si>
  <si>
    <t>   Module N5005: Calculating simple percentages</t>
  </si>
  <si>
    <t>Module SN5010: Percentages, decimals, and simple fractions in catering</t>
  </si>
  <si>
    <t>   Module N5010: Connections between decimals, percentages and fractions</t>
  </si>
  <si>
    <t>Module SN5020: Ratios in the kitchen</t>
  </si>
  <si>
    <t>   Module N5020: Equivalent ratios</t>
  </si>
  <si>
    <t>Module SN5030: Rates in the kitchen</t>
  </si>
  <si>
    <t>   Module N5030: Rates</t>
  </si>
  <si>
    <t>Module SN5040: Working with factors</t>
  </si>
  <si>
    <t>   Module N5040: Working with factors</t>
  </si>
  <si>
    <t>Module SN5050: Multiplying and dividing decimal numbers by 10</t>
  </si>
  <si>
    <t>   Module N5050: Multiplying and dividing decimal numbers by 10</t>
  </si>
  <si>
    <t>Module SN5070: Measuring and estimating quantities by weight</t>
  </si>
  <si>
    <t>   Module N5070: Measuring length</t>
  </si>
  <si>
    <t>Module SN5080: Multiplication estimates</t>
  </si>
  <si>
    <t>   Module N5080: Multiplication estimates</t>
  </si>
  <si>
    <t>Module SN5090: Strategies for multiplying</t>
  </si>
  <si>
    <t>   Module N5090: Strategies for multiplying</t>
  </si>
  <si>
    <t>Module SN5100: Approximation and rounding</t>
  </si>
  <si>
    <t>   Module N5100: Approximation and rounding</t>
  </si>
  <si>
    <t>Module SN5115: Converting currency</t>
  </si>
  <si>
    <t>   Module N5115: Converting currency</t>
  </si>
  <si>
    <t>Module SN6020: Harder rates</t>
  </si>
  <si>
    <t>   Module N6020: Harder rates</t>
  </si>
  <si>
    <t>Module SN6030: Calculating GST at 15%</t>
  </si>
  <si>
    <t>   Module N6030: Calculating GST at 15%</t>
  </si>
  <si>
    <t>Module SN6040: Calculating harder percentages using a calculator correctly</t>
  </si>
  <si>
    <t>   Module N6040: Calculating harder percentages using a calculator correctly</t>
  </si>
  <si>
    <t>Module SN6060: Converting imperial to metric measures</t>
  </si>
  <si>
    <t>   Module N6060: Rate problems - converting imperial to metric measures</t>
  </si>
  <si>
    <t>Module TN3010: Adding and subtracting up to 20</t>
  </si>
  <si>
    <t>Module TN3030: More hundreds, tens and ones</t>
  </si>
  <si>
    <t>Module TN3040: Addition with multiples of ten</t>
  </si>
  <si>
    <t>Module TN3050: Solving 2 digit by 1 digit addition and subtraction problems mentally</t>
  </si>
  <si>
    <t>Module TN3060: Adding and subtracting using tens</t>
  </si>
  <si>
    <t>Module TN3070: Multiplication and division facts</t>
  </si>
  <si>
    <t>Module TN3090: Different types of multiplication problems</t>
  </si>
  <si>
    <t>Module TN3100: What is division?</t>
  </si>
  <si>
    <t>Module TN3110: Using multiplication facts to learn division facts</t>
  </si>
  <si>
    <t>Module TN4010: Whole number place value</t>
  </si>
  <si>
    <t>Module TN4020: Addition estimates</t>
  </si>
  <si>
    <t>Module TN4030: Addition strategies</t>
  </si>
  <si>
    <t>Module TN4040: Subtraction strategies</t>
  </si>
  <si>
    <t>Module TN4060: Strategies for multiplying with a single digit multiplier</t>
  </si>
  <si>
    <t>Module TN4090: Strategies for solving harder division problems</t>
  </si>
  <si>
    <t>Module TN4100: Introduction to fractions</t>
  </si>
  <si>
    <t>Module TN4120: Finding fractions of numbers</t>
  </si>
  <si>
    <t>Module TN4140: Decimals and their relationship to whole numbers</t>
  </si>
  <si>
    <t>Module TN4300: Working with time</t>
  </si>
  <si>
    <t>Module TN5005: Calculating simple percentages</t>
  </si>
  <si>
    <t>Module TN5010: Connections between decimals, percentages and fractions</t>
  </si>
  <si>
    <t>Module TN5020: Equivalent ratios</t>
  </si>
  <si>
    <t>Module TN5030: Rates</t>
  </si>
  <si>
    <t>Module TN5040: Working with factors</t>
  </si>
  <si>
    <t>Module TN5060: Decimal numbers multiplied and divided by 1,000</t>
  </si>
  <si>
    <t>   Module N5060: Decimal numbers multiplied and divided by 1,000</t>
  </si>
  <si>
    <t>Module TN5070: Measuring length</t>
  </si>
  <si>
    <t>Module TN5080: Multiplication estimates</t>
  </si>
  <si>
    <t>Module TN5090: Strategies for multiplying</t>
  </si>
  <si>
    <t>Module TN5100: Approximation and rounding</t>
  </si>
  <si>
    <t>Module TN5120: Finding the median and range</t>
  </si>
  <si>
    <t>   Module N5120: Statistics - Median and range</t>
  </si>
  <si>
    <t>Module TN6010: Using averages</t>
  </si>
  <si>
    <t>   Module N6010: Statistics - Means and interquartile range</t>
  </si>
  <si>
    <t>Module TN6020: Harder rates</t>
  </si>
  <si>
    <t>Module TN6040: Calculating harder percentages using a calculator correctly</t>
  </si>
  <si>
    <t>Module TN6060: Rate problems - converting imperial to metric measures</t>
  </si>
  <si>
    <t>GENERAL</t>
  </si>
  <si>
    <t>SERVICE</t>
  </si>
  <si>
    <t>TRADE</t>
  </si>
  <si>
    <t>Word families for Health and Safety words</t>
  </si>
  <si>
    <t>In this module you will practise finding root words of word families for Health and Safety words, recognising word beginnings (prefixes) and endings (suffixes) and using your knowledge of word families to guess word meanings.</t>
  </si>
  <si>
    <t>Safety signs</t>
  </si>
  <si>
    <t>In this module you will learn to identify different types of safety signs by colour and shapes used and use pictures, words and knowledge of signs to work out the meaning of different safety signs.</t>
  </si>
  <si>
    <t>WordFit</t>
  </si>
  <si>
    <t>WordFit helps you learn to spell 1000 everyday words.</t>
  </si>
  <si>
    <t>Understanding your responsibilities under the Health and Safety Act</t>
  </si>
  <si>
    <t>Understanding your rights under the Health and Safety Act</t>
  </si>
  <si>
    <t>In this module you will learn to understand the section of the Health and Safety Act about workers' responsibilities and practise using the strategies you have learnt.</t>
  </si>
  <si>
    <t>In this module you will learn to understand the section of the Health and Safety Act about workers' rights and practise using the strategies you have learnt.</t>
  </si>
  <si>
    <t>Understanding hazards</t>
  </si>
  <si>
    <t>Understanding the management of hazards</t>
  </si>
  <si>
    <t>Reporting hazards</t>
  </si>
  <si>
    <t>In this module you will practise using different reading strategies you have learned about and visual texts like flow chart diagrams and pictures to get information.</t>
  </si>
  <si>
    <t>In this module you will learn to fill in a hazard logbook and to fill in a hazard assessment form.</t>
  </si>
  <si>
    <t>In this module you will practise using reading strategies and explore the meaning of hazards as it is defined in the Health and Safety in Employment Act 1992.</t>
  </si>
  <si>
    <t>Module R2020: Sounding out words</t>
  </si>
  <si>
    <t>Module R2025: Using sight words</t>
  </si>
  <si>
    <t>   Module SR2025: Using sight words</t>
  </si>
  <si>
    <t>Module R2030: Word families</t>
  </si>
  <si>
    <t>   Module SR2030: Word families</t>
  </si>
  <si>
    <t>   Module R2030S1: Word families for Health and Safety words</t>
  </si>
  <si>
    <t>Module R2035: Words with more than one meaning</t>
  </si>
  <si>
    <t>   Module SR2035: Words with more than one meaning</t>
  </si>
  <si>
    <t>   Module TR2035: Words with more than one meaning</t>
  </si>
  <si>
    <t>Module R2040: Reading to find specific information</t>
  </si>
  <si>
    <t>   Module YR2040: Reading to find specific information</t>
  </si>
  <si>
    <t>   Module SR2040: Reading to find specific information</t>
  </si>
  <si>
    <t>   Module TR2040: Reading to find specific information</t>
  </si>
  <si>
    <t>Module R2045: Word associations</t>
  </si>
  <si>
    <t>   Module SR2045: Word associations</t>
  </si>
  <si>
    <t>Module R2050: Reading to find the main idea</t>
  </si>
  <si>
    <t>   Module YR2050: Reading to find the main idea</t>
  </si>
  <si>
    <t>   Module TR2050: Reading to find the main idea</t>
  </si>
  <si>
    <t>Module R2060: Working out the meanings of words*</t>
  </si>
  <si>
    <t>   Module YR2060: Working out the meanings of words</t>
  </si>
  <si>
    <t>   Module SR2060: Working out the meaning of words</t>
  </si>
  <si>
    <t>   Module TR2060: Working out the meaning of words</t>
  </si>
  <si>
    <t>Module R2065: Using context clues</t>
  </si>
  <si>
    <t>Module R2070: Using what you already know to understand text*</t>
  </si>
  <si>
    <t>   Module SR2070: Using what you already know to understand text</t>
  </si>
  <si>
    <t>Module R2075: Summarising what you've read</t>
  </si>
  <si>
    <t>   Module YR2075: Summarising what you've read</t>
  </si>
  <si>
    <t>   Module SR2075: Summarising what you've read</t>
  </si>
  <si>
    <t>Module R2080: Making pictures in your head to understand text</t>
  </si>
  <si>
    <t>Module R2085: Reading between the lines</t>
  </si>
  <si>
    <t>Module R2090: Getting the meaning through words and pictures</t>
  </si>
  <si>
    <t>Module R2095: Comprehension - using text structure</t>
  </si>
  <si>
    <t>Module R2100: Reading simple instructions to learn how to do something</t>
  </si>
  <si>
    <t>   Module YR2100: Reading simple instructions to learn how to do something</t>
  </si>
  <si>
    <t>   Module SR2100: Reading simple instructions to learn how to do something</t>
  </si>
  <si>
    <t>   Module TR2100: Reading simple instructions to learn how to do something</t>
  </si>
  <si>
    <t>Module R2110: Using signal words to read simple instructions*</t>
  </si>
  <si>
    <t>   Module YR2110: Using signal words to read simple instructions</t>
  </si>
  <si>
    <t>   Module SR2110: Using signal words to read simple instructions</t>
  </si>
  <si>
    <t>   Module TR2110: Using signal words to read simple instructions</t>
  </si>
  <si>
    <t>Module R2120: Pictures and diagrams</t>
  </si>
  <si>
    <t>   Module YR2120: Pictures and diagrams</t>
  </si>
  <si>
    <t>   Module SR2120: Pictures and diagrams</t>
  </si>
  <si>
    <t>   Module TR2120: Pictures and diagrams</t>
  </si>
  <si>
    <t>   Module R2120S1: Safety signs</t>
  </si>
  <si>
    <t>Module R2125: Filling in forms*</t>
  </si>
  <si>
    <t>   Module YR2125: Filling in forms</t>
  </si>
  <si>
    <t>   Module SR2125: Filling in forms</t>
  </si>
  <si>
    <t>   Module TR2125: Filling in forms</t>
  </si>
  <si>
    <t>Module R2130: Practising your reading strategies</t>
  </si>
  <si>
    <t>Module R2140: Putting it all together 1</t>
  </si>
  <si>
    <t>Module R2990A: Assessment check</t>
  </si>
  <si>
    <t>Module R3020: Using vocabulary strategies</t>
  </si>
  <si>
    <t>   Module YR3020: Using vocabulary strategies</t>
  </si>
  <si>
    <t>   Module SR3020: Using vocabulary strategies</t>
  </si>
  <si>
    <t>   Module TR3020: Using vocabulary strategies</t>
  </si>
  <si>
    <t>Module R3025: Words that are used together</t>
  </si>
  <si>
    <t>Module R3030: Building vocabulary</t>
  </si>
  <si>
    <t>   Module SR3030: Building vocabulary</t>
  </si>
  <si>
    <t>   Module TR3030: Building vocabulary</t>
  </si>
  <si>
    <t>Module R3035: Figurative language</t>
  </si>
  <si>
    <t>   Module YR3035: Figurative language</t>
  </si>
  <si>
    <t>Module R3040: Reading to find specific information using what you already know</t>
  </si>
  <si>
    <t>   Module YR3040: Reading to find specific information using what you already know</t>
  </si>
  <si>
    <t>   Module TR3040: Reading to find specific information using what you already know</t>
  </si>
  <si>
    <t>Module R3050: Reading to find specific information using text features</t>
  </si>
  <si>
    <t>   Module YR3050: Reading to find specific information using text features</t>
  </si>
  <si>
    <t>   Module SR3050: Reading to find specific information using text features</t>
  </si>
  <si>
    <t>   Module TR3050: Reading to find specific information using text features</t>
  </si>
  <si>
    <t>Module R3060: Reading to find specific information using inference</t>
  </si>
  <si>
    <t>   Module YR3060: Reading to find specific information using inference</t>
  </si>
  <si>
    <t>   Module SR3060: Reading to find specific information using inference</t>
  </si>
  <si>
    <t>   Module TR3060: Reading to find specific information using inference</t>
  </si>
  <si>
    <t>Module R3070: Reading to find specific information in more than one text</t>
  </si>
  <si>
    <t>   Module YR3070: Reading to find specific information in more than one text</t>
  </si>
  <si>
    <t>   Module SR3070: Reading to find specific information in more than one text</t>
  </si>
  <si>
    <t>Module R3080: Making inferences</t>
  </si>
  <si>
    <t>   Module SR3080: Making inferences</t>
  </si>
  <si>
    <t>Module R3090: Reading instructional texts</t>
  </si>
  <si>
    <t>   Module YR3090: Reading instructional texts</t>
  </si>
  <si>
    <t>   Module SR3090: Reading instructional texts</t>
  </si>
  <si>
    <t>Module R3100: Understanding instructions</t>
  </si>
  <si>
    <t>   Module SR3100: Understanding instructions</t>
  </si>
  <si>
    <t>   Module TR3100: Understanding instructions</t>
  </si>
  <si>
    <t>Module R3105: Understanding your responsibilities under the Health and Safety Act</t>
  </si>
  <si>
    <t>   Module R3105S1: Understanding your rights under the Health and Safety Act</t>
  </si>
  <si>
    <t>Module R3110: Getting information from visual language features</t>
  </si>
  <si>
    <t>   Module TR3110: Getting information from visual language features</t>
  </si>
  <si>
    <t>Module R3115: Understanding hazards</t>
  </si>
  <si>
    <t>   Module R3115S1: Understanding the management of hazards</t>
  </si>
  <si>
    <t>   Module R3115S2: Reporting hazards</t>
  </si>
  <si>
    <t>Module R3120: Passport</t>
  </si>
  <si>
    <t>Module R3125: Getting a driver licence</t>
  </si>
  <si>
    <t>Module R3130: Reporting an accident at work</t>
  </si>
  <si>
    <t>   Module SR3130: Reporting an accident at work</t>
  </si>
  <si>
    <t>   Module TR3130: Reporting an accident at work</t>
  </si>
  <si>
    <t>Module R3140: Putting it all together 2</t>
  </si>
  <si>
    <t>Module YR2040: Reading to find specific information</t>
  </si>
  <si>
    <t>   Module R2040: Reading to find specific information</t>
  </si>
  <si>
    <t>Module YR2050: Reading to find the main idea</t>
  </si>
  <si>
    <t>   Module R2050: Reading to find the main idea</t>
  </si>
  <si>
    <t>Module YR2060: Working out the meanings of words</t>
  </si>
  <si>
    <t>   Module R2060: Working out the meanings of words*</t>
  </si>
  <si>
    <t>Module YR2075: Summarising what you've read</t>
  </si>
  <si>
    <t>   Module R2075: Summarising what you've read</t>
  </si>
  <si>
    <t>Module YR2100: Reading simple instructions to learn how to do something</t>
  </si>
  <si>
    <t>   Module R2100: Reading simple instructions to learn how to do something</t>
  </si>
  <si>
    <t>Module YR2110: Using signal words to read simple instructions</t>
  </si>
  <si>
    <t>   Module R2110: Using signal words to read simple instructions*</t>
  </si>
  <si>
    <t>Module YR2120: Pictures and diagrams</t>
  </si>
  <si>
    <t>   Module R2120: Pictures and diagrams</t>
  </si>
  <si>
    <t>Module YR2125: Filling in forms</t>
  </si>
  <si>
    <t>   Module R2125: Filling in forms*</t>
  </si>
  <si>
    <t>Module YR3020: Using vocabulary strategies</t>
  </si>
  <si>
    <t>   Module R3020: Using vocabulary strategies</t>
  </si>
  <si>
    <t>Module YR3035: Figurative language</t>
  </si>
  <si>
    <t>   Module R3035: Figurative language</t>
  </si>
  <si>
    <t>Module YR3040: Reading to find specific information using what you already know</t>
  </si>
  <si>
    <t>   Module R3040: Reading to find specific information using what you already know</t>
  </si>
  <si>
    <t>Module YR3050: Reading to find specific information using text features</t>
  </si>
  <si>
    <t>   Module R3050: Reading to find specific information using text features</t>
  </si>
  <si>
    <t>Module YR3060: Reading to find specific information using inference</t>
  </si>
  <si>
    <t>   Module R3060: Reading to find specific information using inference</t>
  </si>
  <si>
    <t>Module YR3070: Reading to find specific information in more than one text</t>
  </si>
  <si>
    <t>   Module R3070: Reading to find specific information in more than one text</t>
  </si>
  <si>
    <t>Module YR3090: Reading instructional texts</t>
  </si>
  <si>
    <t>   Module R3090: Reading instructional texts</t>
  </si>
  <si>
    <t>YOUTH</t>
  </si>
  <si>
    <t>Module SR2025: Using sight words</t>
  </si>
  <si>
    <t>   Module R2025: Using sight words</t>
  </si>
  <si>
    <t>Module SR2030: Word families</t>
  </si>
  <si>
    <t>   Module R2030: Word families</t>
  </si>
  <si>
    <t>Module SR2035: Words with more than one meaning</t>
  </si>
  <si>
    <t>   Module R2035: Words with more than one meaning</t>
  </si>
  <si>
    <t>Module SR2040: Reading to find specific information</t>
  </si>
  <si>
    <t>Module SR2045: Word associations</t>
  </si>
  <si>
    <t>   Module R2045: Word associations</t>
  </si>
  <si>
    <t>Module TR2050: Reading to find the main idea</t>
  </si>
  <si>
    <t>Module SR2060: Working out the meaning of words</t>
  </si>
  <si>
    <t>Module SR2070: Using what you already know to understand text</t>
  </si>
  <si>
    <t>   Module R2070: Using what you already know to understand text*</t>
  </si>
  <si>
    <t>Module SR2075: Summarising what you've read</t>
  </si>
  <si>
    <t>Module SR2100: Reading simple instructions to learn how to do something</t>
  </si>
  <si>
    <t>Module SR2110: Using signal words to read simple instructions</t>
  </si>
  <si>
    <t>Module SR2120: Pictures and diagrams</t>
  </si>
  <si>
    <t>Module SR2125: Filling in forms</t>
  </si>
  <si>
    <t>Module SR3020: Using vocabulary strategies</t>
  </si>
  <si>
    <t>Module SR3030: Building vocabulary</t>
  </si>
  <si>
    <t>   Module R3030: Building vocabulary</t>
  </si>
  <si>
    <t>Module SR3050: Reading to find specific information using text features</t>
  </si>
  <si>
    <t>Module SR3060: Reading to find specific information using inference</t>
  </si>
  <si>
    <t>Module SR3070: Reading to find specific information in more than one text</t>
  </si>
  <si>
    <t>Module SR3080: Making inferences</t>
  </si>
  <si>
    <t>   Module R3080: Making inferences</t>
  </si>
  <si>
    <t>Module SR3090: Reading instructional texts</t>
  </si>
  <si>
    <t>Module SR3100: Understanding instructions</t>
  </si>
  <si>
    <t>   Module R3100: Understanding instructions</t>
  </si>
  <si>
    <t>Module SR3130: Reporting an accident at work</t>
  </si>
  <si>
    <t>   Module R3130: Reporting an accident at work</t>
  </si>
  <si>
    <t>Module TR2035: Words with more than one meaning</t>
  </si>
  <si>
    <t>Module TR2040: Reading to find specific information</t>
  </si>
  <si>
    <t>Module TR2060: Working out the meaning of words</t>
  </si>
  <si>
    <t>Module TR2100: Reading simple instructions to learn how to do something</t>
  </si>
  <si>
    <t>Module TR2110: Using signal words to read simple instructions</t>
  </si>
  <si>
    <t>Module TR2120: Pictures and diagrams</t>
  </si>
  <si>
    <t>Module TR2125: Filling in forms</t>
  </si>
  <si>
    <t>Module TR3020: Using vocabulary strategies</t>
  </si>
  <si>
    <t>Module TR3030: Building vocabulary</t>
  </si>
  <si>
    <t>Module TR3040: Reading to find specific information using what you already know</t>
  </si>
  <si>
    <t>Module TR3050: Reading to find specific information using text features</t>
  </si>
  <si>
    <t>Module TR3060: Reading to find specific information using inference</t>
  </si>
  <si>
    <t>Module TR3100: Understanding instructions</t>
  </si>
  <si>
    <t>Module TR3110: Getting information from visual language features</t>
  </si>
  <si>
    <t>   Module R3110: Getting information from visual language features</t>
  </si>
  <si>
    <t>Module TR3130: Reporting an accident at work</t>
  </si>
  <si>
    <t>Number facts (M&amp;D)</t>
  </si>
  <si>
    <t>Decimal facts (M&amp;D)</t>
  </si>
  <si>
    <t>Number pairs (A&amp;S)</t>
  </si>
  <si>
    <t>Number facts (A&amp;S)</t>
  </si>
  <si>
    <t>Decimal pairs (A&amp;S)</t>
  </si>
  <si>
    <t>Decimal facts (A&amp;S)</t>
  </si>
  <si>
    <t>Fraction pairs (A&amp;S)</t>
  </si>
  <si>
    <t>TN6080S2</t>
  </si>
  <si>
    <t>TN6080S3</t>
  </si>
  <si>
    <t>TN6080S4</t>
  </si>
  <si>
    <t>Triangles 4</t>
  </si>
  <si>
    <t>Triangles 5</t>
  </si>
  <si>
    <t>Triangles 6</t>
  </si>
  <si>
    <t>In this module you will learn to work out cosine ratios, work out the length of the adjacent side (if you know the angle and hypotenuse), work out the length of the hypotenuse (if you know the angle and adjacent side) and work out the size of the angle (if you know the lengths of the adjacent side and hypotenuse).</t>
  </si>
  <si>
    <t>In this module you will learn to work out tangent ratios, work out the length of the adjacent side (if you know the angle and opposite side), work out the length of the opposite side (if you know the angle and adjacent side) and work out the size of the angle (if you know the lengths of the adjacent side and opposite side).</t>
  </si>
  <si>
    <t>In this module you will practise identifying problems involving the sine, cosine and tangent ratios, solving different problems where you work out the length of the side of a triangle and working out the size of the angle, if you know the lengths of two sides.</t>
  </si>
  <si>
    <t>Body language and listening</t>
  </si>
  <si>
    <t>Taking a message</t>
  </si>
  <si>
    <t>Barriers to listening</t>
  </si>
  <si>
    <t>L2010</t>
  </si>
  <si>
    <t>L2020</t>
  </si>
  <si>
    <t>L2030</t>
  </si>
  <si>
    <t>In this module you will learn to define body language and identify different types of body language, identify body language that is helpful for listening and identify body language that is not helpful for listening.</t>
  </si>
  <si>
    <t>In this module you will learn to identify and use common phrases used when taking a telephone message, be prepared to take a telephone message, ask for information needed for a telephone message and check you have understood the speaker's message correctly.</t>
  </si>
  <si>
    <t>100 words commonly encountered in Catering.</t>
  </si>
  <si>
    <t>L3010</t>
  </si>
  <si>
    <t>L4010</t>
  </si>
  <si>
    <t>Listening for learning</t>
  </si>
  <si>
    <t>100 Catering Words</t>
  </si>
  <si>
    <t>100 Building Words</t>
  </si>
  <si>
    <t>100 Academic Words</t>
  </si>
  <si>
    <t>100 words commonly used in Academic contexts.</t>
  </si>
  <si>
    <t>100 words commonly encountered in Building.</t>
  </si>
  <si>
    <t>100 words commonly encountered in Travel &amp; Tourism.</t>
  </si>
  <si>
    <t>100 Travel &amp; Tourism Words</t>
  </si>
  <si>
    <t>100 Computing Words</t>
  </si>
  <si>
    <t>100 Road Code Words</t>
  </si>
  <si>
    <t>100 Hairdressing Words</t>
  </si>
  <si>
    <t>100 words commonly encountered when using a computer.</t>
  </si>
  <si>
    <t>100 words commonly encountered in the Road Code.</t>
  </si>
  <si>
    <t>100 words commonly encountered in Hairdressing.</t>
  </si>
  <si>
    <t>N4110S1</t>
  </si>
  <si>
    <t>R3095</t>
  </si>
  <si>
    <t>Reading and answering multi-choice questions</t>
  </si>
  <si>
    <t>In this module you will learn to read multi-choice questions and use strategies to answer multi-choice questions.</t>
  </si>
  <si>
    <t>Probability as fractions</t>
  </si>
  <si>
    <t>In this module you will learn to use fractions to express the probability of events.</t>
  </si>
  <si>
    <t>Driving at night</t>
  </si>
  <si>
    <t>Driving in different conditions</t>
  </si>
  <si>
    <t>Driving in the city</t>
  </si>
  <si>
    <t>Driving in the country</t>
  </si>
  <si>
    <t>Driving with and around children</t>
  </si>
  <si>
    <t>Filling in the driver licence application form</t>
  </si>
  <si>
    <t>Knowing left and right for driving</t>
  </si>
  <si>
    <t>Let's Go for a Drive 2</t>
  </si>
  <si>
    <t>Let's Go for a Drive 3</t>
  </si>
  <si>
    <t>Speed signs</t>
  </si>
  <si>
    <t>Car parks and driveways</t>
  </si>
  <si>
    <t>Intersections with multi-laned roundabouts</t>
  </si>
  <si>
    <t>Intersections with simple roundabouts</t>
  </si>
  <si>
    <t>Intersections with Stop signs</t>
  </si>
  <si>
    <t>Intersections with traffic lights</t>
  </si>
  <si>
    <t>Let's Go for a Drive 1</t>
  </si>
  <si>
    <t>Railway level crossings and one-lane bridges</t>
  </si>
  <si>
    <t>Uncontrolled intersections and the give way rules</t>
  </si>
  <si>
    <t>Getting started with Intersections</t>
  </si>
  <si>
    <t>Intersections with Give Way signs</t>
  </si>
  <si>
    <t>In this module you will learn what to do when driving in a car park and to check for hazards in car parks and driveways.</t>
  </si>
  <si>
    <t>In this module you will learn about driving safely at night and to identify the different markers used to guide you at night.</t>
  </si>
  <si>
    <t>In this module you will learn about driving safely in the rain, in the fog and when there is sunstrike. </t>
  </si>
  <si>
    <t>In this module you will learn to recognise road signs you will see in country areas and how to drive safely at higher speeds and what to do on unsealed roads.</t>
  </si>
  <si>
    <t>In this module you will learn to be aware of children when driving, how to drive through a school zone, how to drive past a stopped school bus and how to make sure children are kept safe when they are passengers in your car.</t>
  </si>
  <si>
    <t>In this module you will learn to recognise an intersection controlled by a Give Way sign, what to do at a Give Way sign controlled intersection and to apply the give way rules at an intersection controlled by a Give Way sign.</t>
  </si>
  <si>
    <t>In this module you will learn what to do at a multi-laned roundabout and to apply the give way rules at a multi-laned roundabout.</t>
  </si>
  <si>
    <t>In this module you will learn to recognise a roundabout intersection, what to do at a single-laned roundabout and to apply the give way rules at a single-laned roundabout.</t>
  </si>
  <si>
    <t>In this module you will learn to recognise an intersection controlled by a Stop sign, what to do at a Stop sign controlled intersection and to apply the give way rules at an intersection controlled by a Stop sign.</t>
  </si>
  <si>
    <t>In this module you will learn to recognise the different types of traffic light signals and what to do at an intersection controlled by traffic lights.</t>
  </si>
  <si>
    <t>In this module you will learn strategies to remember left and right and to recognise left and right when you are driving.</t>
  </si>
  <si>
    <t>In this module you will learn what to do at a railway level crossing and what to do at a one-lane bridge.</t>
  </si>
  <si>
    <t>In this module you will learn the give way rules and to use the give way rules at uncontrolled intersections.</t>
  </si>
  <si>
    <t>In this module you will check you know how to recognise different types of intersections, identify signs and road markings that you will see at intersections and apply the give way rule at intersections controlled by Give Way signs, Stop signs, and traffic lights.</t>
  </si>
  <si>
    <t>In this module you will check you know how to identify signs and road markings that you will see at intersections, apply the give way rules at driveways and car parks and drive safely across one-lane bridges and railway level crossings.</t>
  </si>
  <si>
    <t>In this module you will check you know how to identify signs and road markings that you will see at intersections, apply the give way rule at roundabout intersections and apply the give way rules at intersections controlled by Give Way signs, Stop signs, and traffic lights.</t>
  </si>
  <si>
    <t>In this module you will learn strategies you can use before, during, and after listening to help you remember more information and strategies for listening that suit your style of learning.</t>
  </si>
  <si>
    <t>L2000</t>
  </si>
  <si>
    <t>Why listening?</t>
  </si>
  <si>
    <t>In this module you will learn to define listening, recognise the difference between listening and hearing and identify some of the reasons for listening.</t>
  </si>
  <si>
    <t>Listening skills: clarifying paraphrasing and summarising</t>
  </si>
  <si>
    <t>In this module you will learn to define clarifying, paraphrasing and summarising, clarify information while listening and summarise information for listening.</t>
  </si>
  <si>
    <t>L2040</t>
  </si>
  <si>
    <t>Listening to instructions</t>
  </si>
  <si>
    <t>In this module you will learn to identify barriers to listening and use strategies to overcome barriers to listening.</t>
  </si>
  <si>
    <t>In this module you will learn to identify signal words in instructions and use strategies to remember instructions.</t>
  </si>
  <si>
    <t>L3020</t>
  </si>
  <si>
    <t>L4020</t>
  </si>
  <si>
    <t>L4030</t>
  </si>
  <si>
    <t>Listening to solve problems in a group</t>
  </si>
  <si>
    <t>In this module you will learn to identify the steps in problem solving and use brainstorming to solve problems.</t>
  </si>
  <si>
    <t>Listening to complaints</t>
  </si>
  <si>
    <t>Listening with empathy</t>
  </si>
  <si>
    <t>In this module you will learn to define empathy, identify situations where you should listen with empathy and use reflective listening to show empathy.</t>
  </si>
  <si>
    <t>In this module you will learn to listen to complaints and respond to complaints.</t>
  </si>
  <si>
    <t>R3095S1</t>
  </si>
  <si>
    <t>In this module you will learn to read assessment questions and use strategies to answer assessment questions.</t>
  </si>
  <si>
    <t>Reading and answering assessment questions</t>
  </si>
  <si>
    <t>In this module you will learn about compulsory speed limit signs and other signs that give you information about speed.</t>
  </si>
  <si>
    <t>In this module you will learn to drive through roadworks safely, what to do when you drive by an accident and what to do if you are in a car accident.</t>
  </si>
  <si>
    <t>In this module you will learn to recognise an intersection, to recognise different types of intersections, to identify signs and road markings that you will see at intersections and what to do when you drive up to an intersection.</t>
  </si>
  <si>
    <t>Let's Go for a Drive 4</t>
  </si>
  <si>
    <t>The Driver Licensing System Part One</t>
  </si>
  <si>
    <t>The Driver Licensing System Part Two</t>
  </si>
  <si>
    <t>Speed and curves</t>
  </si>
  <si>
    <t>Lanes</t>
  </si>
  <si>
    <t>Passing</t>
  </si>
  <si>
    <t>Responsible driving</t>
  </si>
  <si>
    <t>Breakdowns and tyres</t>
  </si>
  <si>
    <t>Towing and speed</t>
  </si>
  <si>
    <t>In this module you will learn why driver licences are important, the stages of the driver licensing system and how to get your learner license.</t>
  </si>
  <si>
    <t>In this module you will learn about your driver licence, how to get a restricted licence and how to get a full licence.</t>
  </si>
  <si>
    <t>In this module you will learn about responsible driving, about limits for alcohol and other drugs and why it is important not to drive when you are tired.</t>
  </si>
  <si>
    <t>In this module you will learn what you can tow, rules for towing and how to tow safely.</t>
  </si>
  <si>
    <t>In this module you will learn what to do if you have a breakdown, what to do if a tyre blows out and rules for driving with a space saver tyre.</t>
  </si>
  <si>
    <t>In this module you will learn to be aware of common hazards when driving in the city, tips for driving safely in the city and what to do around pedestrian crossings.</t>
  </si>
  <si>
    <t>Roadworks and accidents</t>
  </si>
  <si>
    <t>In this module you will learn to recognise how road signs can help you drive around curves safely and how to drive safely around curves.</t>
  </si>
  <si>
    <t>In this module you will learn about road markings and passing, when you can and can't pass, how to pass safely and what to do when you are being passed.</t>
  </si>
  <si>
    <t>In this module you will check you know how to identify speed limit signs, drive at the correct speed for the conditions and follow the rules for speed in different conditions.</t>
  </si>
  <si>
    <t>In this module you will learn about different types of lanes, how to change lanes safely and how to merge safely.</t>
  </si>
  <si>
    <t>GS_01</t>
  </si>
  <si>
    <t>STRR_02</t>
  </si>
  <si>
    <t>GS_03</t>
  </si>
  <si>
    <t>GS_05</t>
  </si>
  <si>
    <t>STRR_04</t>
  </si>
  <si>
    <t>STRR_05</t>
  </si>
  <si>
    <t>STRR_01</t>
  </si>
  <si>
    <t>DTTC_02</t>
  </si>
  <si>
    <t>DTTC_01</t>
  </si>
  <si>
    <t>GS_02</t>
  </si>
  <si>
    <t>GS_04</t>
  </si>
  <si>
    <t>STRR_03</t>
  </si>
  <si>
    <t>DTTC_03</t>
  </si>
  <si>
    <t>DTTC_04</t>
  </si>
  <si>
    <t>DTTC_05</t>
  </si>
  <si>
    <t>DTTC_06</t>
  </si>
  <si>
    <t>DTTC_07</t>
  </si>
  <si>
    <t>DTTC_08</t>
  </si>
  <si>
    <t>DTTC_09</t>
  </si>
  <si>
    <t>I_01</t>
  </si>
  <si>
    <t>I_02</t>
  </si>
  <si>
    <t>I_03</t>
  </si>
  <si>
    <t>I_04</t>
  </si>
  <si>
    <t>I_05</t>
  </si>
  <si>
    <t>I_06</t>
  </si>
  <si>
    <t>I_07</t>
  </si>
  <si>
    <t>I_08</t>
  </si>
  <si>
    <t>I_09</t>
  </si>
  <si>
    <t>I_10</t>
  </si>
  <si>
    <t>I_11</t>
  </si>
  <si>
    <t>I_12</t>
  </si>
  <si>
    <t>Flush Medians</t>
  </si>
  <si>
    <t>Making sure your car is roadworthy</t>
  </si>
  <si>
    <t>Parking rules</t>
  </si>
  <si>
    <t>Police and emergency services</t>
  </si>
  <si>
    <t>Respecting other road users</t>
  </si>
  <si>
    <t>Respecting pedestrians and cyclists</t>
  </si>
  <si>
    <t>Let's Go for a Drive 5</t>
  </si>
  <si>
    <t>Let's Go for a Drive 6</t>
  </si>
  <si>
    <t>Driving on different types of roads</t>
  </si>
  <si>
    <t>Stopping in good conditions</t>
  </si>
  <si>
    <t>In this module you learn to identify different types of roads, rules for driving on the motorway and rules for driving on one-way streets.</t>
  </si>
  <si>
    <t>In this module you will check you know how to park in a safe place, respond safely when you see emergency services, respond in case of a breakdown, respect other road users and tow safely.</t>
  </si>
  <si>
    <t>In this module you learn about sharing the road with pedestrians and cyclists and road rules that keep pedestrians and cyclists safe.</t>
  </si>
  <si>
    <t>In this module you will check you know how to use lanes safely, pass other vehicles safely, use flush medians safely and drive at night safely.</t>
  </si>
  <si>
    <t>In this module you learn to recognise flush medians and how to use flush medians safely.</t>
  </si>
  <si>
    <t>In this module you learn about Warrant of Fitness requirements, to recognise when your car is unsafe and what to adjust in your car before driving.</t>
  </si>
  <si>
    <t>In this module you will learn about rules for parking on the side of the road, to recognise where you can and can't park and how to park safely.</t>
  </si>
  <si>
    <t>In this module you learn to recognise signals used by emergency vehicles, what to do when an emergency vehicle is near and about road rules and powers of the police.</t>
  </si>
  <si>
    <t>In this module you learn about sharing the road with other road users, road rules that keep other road users safe and road rules that show respect for other road users.</t>
  </si>
  <si>
    <t>GS_06</t>
  </si>
  <si>
    <t>DTTC_10</t>
  </si>
  <si>
    <t>DTTC_11</t>
  </si>
  <si>
    <t>DTTC_12</t>
  </si>
  <si>
    <t>STRR_06</t>
  </si>
  <si>
    <t>STRR_07</t>
  </si>
  <si>
    <t>STRR_08</t>
  </si>
  <si>
    <t>STRR_09</t>
  </si>
  <si>
    <t>STRR_10</t>
  </si>
  <si>
    <t>STRR_11</t>
  </si>
  <si>
    <t>Let's check your understanding 6</t>
  </si>
  <si>
    <t>Let's check your understanding 5</t>
  </si>
  <si>
    <t>Let's check your understanding 4</t>
  </si>
  <si>
    <t>Let's check your understanding 3</t>
  </si>
  <si>
    <t>Let's check your understanding 2</t>
  </si>
  <si>
    <t>Let's check your understanding 1</t>
  </si>
  <si>
    <t>I_05b</t>
  </si>
  <si>
    <t>I_12b</t>
  </si>
  <si>
    <t>I_09b</t>
  </si>
  <si>
    <t>DTTC_08b</t>
  </si>
  <si>
    <t>DTTC_12b</t>
  </si>
  <si>
    <t>STRR_10b</t>
  </si>
  <si>
    <t>In this module you will learn about the importance of the number 10 and to add and subtract small numbers in your head.</t>
  </si>
  <si>
    <t>In this module you will learn our number system is based on the number 10 and to add and subtract 1, 10 or 100 from a number.</t>
  </si>
  <si>
    <t>In this module you will learn about scanning for hazards, identifying common hazards when driving and responding to hazards.</t>
  </si>
  <si>
    <t>Scanning for hazards</t>
  </si>
  <si>
    <t>Manual and automatic cars</t>
  </si>
  <si>
    <t>In this module you will learn about the controls in an automatic car, the controls in a manual car and changing gears in a manual car.</t>
  </si>
  <si>
    <t>Moving forwards and reversing</t>
  </si>
  <si>
    <t>In this module you will learn the steps in moving forward, how to stop your car and how to reverse in an automatic and manual car.</t>
  </si>
  <si>
    <t>STRR_12</t>
  </si>
  <si>
    <t>Stopping in different conditions</t>
  </si>
  <si>
    <t>In this module you learn about reaction times and stopping, and speed and stopping in good conditions.</t>
  </si>
  <si>
    <t>In this module you will learn how brakes work and how different conditions affect stopping distances.</t>
  </si>
  <si>
    <t>Signalling</t>
  </si>
  <si>
    <t>In this module you will learn why it is important to signal, when you need to signal and how to signal in different situations, such as roundabouts.</t>
  </si>
  <si>
    <t>In this module you learn the steps to move from the learner licence to the restricted licence, about the helpful resources on NZTA's Practice website and how to get ready to learn to drive on the road.</t>
  </si>
  <si>
    <t>Moving towards your restricted</t>
  </si>
  <si>
    <t>Mopeds</t>
  </si>
  <si>
    <t>In this module you will learn to identify a moped and the rules for driving a moped.</t>
  </si>
  <si>
    <t>Controlling and steering your car</t>
  </si>
  <si>
    <t>Driving on hills</t>
  </si>
  <si>
    <t>Parallel parking and three-point turns</t>
  </si>
  <si>
    <t>In this module you will learn about parallel parking and three-point turns.</t>
  </si>
  <si>
    <t>In this module you will learn about driving on hills, hill starts and parking on hills</t>
  </si>
  <si>
    <t>In this module you will learn about how to use the handbrake, indicators, lights, and windscreen wipers in a car and steering a car.</t>
  </si>
  <si>
    <t>REST_01</t>
  </si>
  <si>
    <t>REST_02</t>
  </si>
  <si>
    <t>REST_03</t>
  </si>
  <si>
    <t>REST_04</t>
  </si>
  <si>
    <t>REST_05</t>
  </si>
  <si>
    <t>REST_06</t>
  </si>
  <si>
    <t>REST_07</t>
  </si>
  <si>
    <t>REST_08</t>
  </si>
  <si>
    <t>STRR_13</t>
  </si>
  <si>
    <t>100 Health Words</t>
  </si>
  <si>
    <t>100 words commonly encountered in Health.</t>
  </si>
  <si>
    <t>Hazard identification</t>
  </si>
  <si>
    <t>Risk assessment</t>
  </si>
  <si>
    <t>Personal Protective Equipment (PPE)</t>
  </si>
  <si>
    <t>Emergency preparedness</t>
  </si>
  <si>
    <t>HS005</t>
  </si>
  <si>
    <t>In this module you will learn what a safety induction is, why they are important and about your role in a safety induction.</t>
  </si>
  <si>
    <t>HS006</t>
  </si>
  <si>
    <t>Hazards</t>
  </si>
  <si>
    <t xml:space="preserve">In this module you will learn what workplace hazards are, why you need to know about hazards and the different types of workplace hazards. </t>
  </si>
  <si>
    <t>HS007</t>
  </si>
  <si>
    <t>In this module you will learn how to identify hazards as part of managing risk, and
the different ways to identify hazards in the workplace.</t>
  </si>
  <si>
    <t>In this module you will learn how to assess risk in the workplace, and how to undertake a risk assessment.</t>
  </si>
  <si>
    <t>HS008</t>
  </si>
  <si>
    <t>HS009</t>
  </si>
  <si>
    <t>HS010</t>
  </si>
  <si>
    <t>Risk management</t>
  </si>
  <si>
    <t>In this module you will learn what risk management is, the hierarchy of control, and how to manage risk in the workplace and monitor control measures.</t>
  </si>
  <si>
    <t>In this module you will learn what Personal Protective Equipment (PPE) is, the different types of Personal Protective Equipment
who is responsible for it.</t>
  </si>
  <si>
    <t>High risk work activities</t>
  </si>
  <si>
    <t>HS011</t>
  </si>
  <si>
    <t>In this module you will learn about the different work activities that could be high risk to workers and some common control measures and processes for managing the risk of these activities in the workplace.</t>
  </si>
  <si>
    <t>HS012</t>
  </si>
  <si>
    <t>Health and safety signage</t>
  </si>
  <si>
    <t>In this module you will learn what a health and safety induction is, why they are important and about your role in a health and safety induction.</t>
  </si>
  <si>
    <t>HS013</t>
  </si>
  <si>
    <t>Health and safety documentation</t>
  </si>
  <si>
    <t>In this module you will learn what a health and safety document is, and the common types of health and safety documents.</t>
  </si>
  <si>
    <t>In this module you will learn what workplace emergencies are, the different types of emergencies, and how workplaces manage emergencies and what your role is.</t>
  </si>
  <si>
    <t>HS014</t>
  </si>
  <si>
    <t>HT_01</t>
  </si>
  <si>
    <t>Carrying loads safely</t>
  </si>
  <si>
    <t>HT_02</t>
  </si>
  <si>
    <t>Dimensions for heavy rigid vechicles 1</t>
  </si>
  <si>
    <t>Dimensions for heavy rigid vechicles 2</t>
  </si>
  <si>
    <t>HT_04</t>
  </si>
  <si>
    <t>Documents</t>
  </si>
  <si>
    <t>Heavy vehicle licences</t>
  </si>
  <si>
    <t>HT_06</t>
  </si>
  <si>
    <t>HT_07</t>
  </si>
  <si>
    <t>Loads and forces</t>
  </si>
  <si>
    <t>Let's go for a drive - Heavy vehicle</t>
  </si>
  <si>
    <t>HT_08</t>
  </si>
  <si>
    <t>Log books</t>
  </si>
  <si>
    <t>HT_09</t>
  </si>
  <si>
    <t>HT_10</t>
  </si>
  <si>
    <t>Weight</t>
  </si>
  <si>
    <t>HT_11</t>
  </si>
  <si>
    <t>Work time</t>
  </si>
  <si>
    <t>HT_12</t>
  </si>
  <si>
    <t>Driving safely in different conditions</t>
  </si>
  <si>
    <t>HT_13</t>
  </si>
  <si>
    <t>Getting ready for your full licence</t>
  </si>
  <si>
    <t xml:space="preserve">In this module you will learn about the maximum height, width, and length of a heavy rigid vehicle.
</t>
  </si>
  <si>
    <t>In this module you will learn about road user licences, certificates of loading and of fitness, permits for overweight and overdimensional loads, and dangerous goods endorsements.</t>
  </si>
  <si>
    <t>In this module you will learn about the different types of heavy vehicle,  the different classes of the New Zealand driver licence, and the requirements for the heavy vehicle licence tests.</t>
  </si>
  <si>
    <t xml:space="preserve">In this module you will learn about heavy loads and force and the requirements for load restraint systems.
</t>
  </si>
  <si>
    <t>You have learned about why you need to fill out a log book, the rules around log books, and how to fill out your log book.</t>
  </si>
  <si>
    <t>In this module you will learn about the terms used to describe the weights of heavy vehicles, and the maximum weights for different types of heavy vehicle axles.</t>
  </si>
  <si>
    <t>In this module you will learn about the importance of not driving when you are over-tired, how to recognise when you are too tired to be driving, and the rules around how much time you can work.</t>
  </si>
  <si>
    <t>In this module you will learn about driving on narrow roads, on motorways, in wet conditions, with different sorts of loads, and at night.</t>
  </si>
  <si>
    <t>In this module you will learn about the different types of axles on a heavy rigid vehicles (front axis and rear axis), and the maximum forward distance and rear overhang.</t>
  </si>
  <si>
    <t>SP</t>
  </si>
  <si>
    <t>Sight Words 1</t>
  </si>
  <si>
    <t>Sight Words 2</t>
  </si>
  <si>
    <t>Sight Words 3</t>
  </si>
  <si>
    <t>Sight Words 4</t>
  </si>
  <si>
    <t>Sight Words 5</t>
  </si>
  <si>
    <t>Word Sounds 1</t>
  </si>
  <si>
    <t>Word Sounds 2</t>
  </si>
  <si>
    <t>Word Sounds 3</t>
  </si>
  <si>
    <t xml:space="preserve">R1020 </t>
  </si>
  <si>
    <t>R1020</t>
  </si>
  <si>
    <t>SR1025</t>
  </si>
  <si>
    <t>Introduction to Pathways Awarua</t>
  </si>
  <si>
    <t>Sounding out words 1</t>
  </si>
  <si>
    <t>R1021</t>
  </si>
  <si>
    <t>Sounding out words 2</t>
  </si>
  <si>
    <t>In this revised module you will practise your decoding skills. You'll revise the knowledge you need to work out words you don't know by sounding them out.</t>
  </si>
  <si>
    <t>The first 100 sight words</t>
  </si>
  <si>
    <t>R1023</t>
  </si>
  <si>
    <t>The first 300 sight words</t>
  </si>
  <si>
    <t>In this module you will learn 12 sight words.</t>
  </si>
  <si>
    <t>In this module you will learn about sounds in words that are called syllables and
listening for syllables in words.</t>
  </si>
  <si>
    <t>In this module you will learn about listening for the first sounds in word, 
listening for the last sounds in words, and listening for the middle sounds in words.</t>
  </si>
  <si>
    <t>In this module you will learn about words that have the same starting sounds and
words that have the same ending sounds.</t>
  </si>
  <si>
    <t>R1022</t>
  </si>
  <si>
    <t>In this module you will learn how use Pathways Awarua.</t>
  </si>
  <si>
    <t>Sight Words 6</t>
  </si>
  <si>
    <t>Sight Words 7</t>
  </si>
  <si>
    <t>Sight Words 8</t>
  </si>
  <si>
    <r>
      <rPr>
        <sz val="12"/>
        <rFont val="Calibri"/>
      </rPr>
      <t>In this module you will learn about why load security is important, your responsibilities in making sure your load is secure, parts of the load restraint system and why balancing your load is important.</t>
    </r>
    <r>
      <rPr>
        <sz val="12"/>
        <color rgb="FF777777"/>
        <rFont val="Calibri"/>
      </rPr>
      <t xml:space="preserve">
</t>
    </r>
  </si>
  <si>
    <r>
      <rPr>
        <sz val="12"/>
        <rFont val="Calibri"/>
      </rPr>
      <t>In this module you will practise sharing the road safely with other road users and driving in different conditions.</t>
    </r>
  </si>
  <si>
    <r>
      <rPr>
        <sz val="12"/>
        <rFont val="Calibri"/>
      </rPr>
      <t>In this module you will learn about driving at a safe speed and in a fuel-efficient way, how to avoid driver fatigue, and when engine braking should be avoided.</t>
    </r>
  </si>
  <si>
    <r>
      <rPr>
        <sz val="12"/>
        <rFont val="Calibri"/>
      </rPr>
      <t>In this module you will learn about the difference between the heavy vehicle test and course, what you will need to do if you sit the test, and what you will need to do if you do a course.</t>
    </r>
  </si>
  <si>
    <t>REST_09</t>
  </si>
  <si>
    <t>The practical test</t>
  </si>
  <si>
    <t>In this module you will learn about the practical test for restricted licence, what you need to do, and critcal errors.</t>
  </si>
  <si>
    <t>HT_03</t>
  </si>
  <si>
    <t>HT-05</t>
  </si>
  <si>
    <t>FKLT_01</t>
  </si>
  <si>
    <t>Requirements for getting a Forklift endorsement</t>
  </si>
  <si>
    <t>In this module you will learn to identify a forklift and learn how to get an F endorsement.</t>
  </si>
  <si>
    <t>FKLT_02</t>
  </si>
  <si>
    <t>FKLT_03</t>
  </si>
  <si>
    <t>Requirements for getting a Forklift operators certificate</t>
  </si>
  <si>
    <t>In this module you will learn how to get or renew a forklift operators certicate.</t>
  </si>
  <si>
    <t>Operating a forklift on a road</t>
  </si>
  <si>
    <t>In this module you will learn about the laws, maximum dimensions and weights and documents required to drive a forklift on the road.</t>
  </si>
  <si>
    <t>HS001</t>
  </si>
  <si>
    <t>HS002</t>
  </si>
  <si>
    <t>HS003</t>
  </si>
  <si>
    <t>HS004</t>
  </si>
  <si>
    <t>Your health and safety</t>
  </si>
  <si>
    <t>In this module you will learn what health and safety is, why it is important and your role in it.</t>
  </si>
  <si>
    <t>Your health and wellbeing</t>
  </si>
  <si>
    <t>In this module you will learn what good health and wellbeing is, why it is important, factors to help improve it and what health promotion is.</t>
  </si>
  <si>
    <t>Looking after yourself and others</t>
  </si>
  <si>
    <t>In this module you will learn what a workplace is, who a worker is, and the health and safety responsibilities they have.</t>
  </si>
  <si>
    <t>Who else do we need to look after</t>
  </si>
  <si>
    <t>In this module you will learn about the health and safety responsibilities of other people in the workplace.</t>
  </si>
  <si>
    <t>Health and Safety inductions</t>
  </si>
  <si>
    <t>HS015</t>
  </si>
  <si>
    <t>Communicating about health and safety</t>
  </si>
  <si>
    <t>In this module you will learn what communication is, different types of communication and different ways a workplace can communicate about health and safety.</t>
  </si>
  <si>
    <t>HS016</t>
  </si>
  <si>
    <t>Communication skills</t>
  </si>
  <si>
    <t>In this module you will practice some different communication skills to help you communicate about health and safety in the workplace.</t>
  </si>
  <si>
    <t>HS017</t>
  </si>
  <si>
    <t>Health and safety consultation</t>
  </si>
  <si>
    <t>In this module you will learn what consultation is, what the law says about consulting aobut health and safety, and the different ways a workplace can consult.</t>
  </si>
  <si>
    <t>HS018</t>
  </si>
  <si>
    <t>Incident and accident reporting</t>
  </si>
  <si>
    <t>In this module you will learn what notifiable incidents and accidents are, cultural considerations around accidents, how to report them in the workplace and how to fill in an accident form.</t>
  </si>
  <si>
    <t>HS019</t>
  </si>
  <si>
    <t>Incident and accidetn investigation</t>
  </si>
  <si>
    <t>In this module you will learn the steps involved in incident and accident investigation in the workplace.</t>
  </si>
  <si>
    <t>HS020</t>
  </si>
  <si>
    <t>Injury management</t>
  </si>
  <si>
    <t>In this module you will learn about different workplace injuries and what to do if you injure yourself at work, the responsibilities of the workplace and your role in injury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</si>
</sst>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00"/>
    <numFmt numFmtId="166" formatCode="0.00000"/>
  </numFmts>
  <fonts count="27"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Calibri"/>
      <family val="2"/>
    </font>
    <font>
      <b/>
      <sz val="12"/>
      <color theme="1"/>
      <name val="Calibri"/>
      <family val="2"/>
      <scheme val="minor"/>
    </font>
    <font>
      <sz val="7"/>
      <color rgb="FF000000"/>
      <name val="Calibri"/>
      <family val="2"/>
    </font>
    <font>
      <u/>
      <sz val="12"/>
      <color theme="10"/>
      <name val="Calibri"/>
      <family val="2"/>
    </font>
    <font>
      <u/>
      <sz val="12"/>
      <name val="Calibri"/>
      <family val="2"/>
    </font>
    <font>
      <sz val="12"/>
      <color rgb="FFFF0000"/>
      <name val="Calibri"/>
      <family val="2"/>
      <scheme val="minor"/>
    </font>
    <font>
      <sz val="12"/>
      <name val="Calibri"/>
      <family val="2"/>
      <scheme val="minor"/>
    </font>
    <font>
      <b/>
      <sz val="26"/>
      <color theme="1"/>
      <name val="Calibri"/>
      <family val="2"/>
      <scheme val="minor"/>
    </font>
    <font>
      <sz val="12"/>
      <name val="Calibri"/>
    </font>
    <font>
      <i/>
      <sz val="12"/>
      <color theme="1"/>
      <name val="Calibri"/>
    </font>
    <font>
      <i/>
      <sz val="12"/>
      <name val="Calibri"/>
    </font>
    <font>
      <b/>
      <sz val="12"/>
      <color theme="1"/>
      <name val="Calibri"/>
    </font>
    <font>
      <sz val="10"/>
      <color rgb="FF777777"/>
      <name val="Calibri"/>
    </font>
    <font>
      <b/>
      <sz val="12"/>
      <name val="Calibri"/>
    </font>
    <font>
      <sz val="12"/>
      <color theme="0" tint="-0.14999847407452621"/>
      <name val="Calibri"/>
    </font>
    <font>
      <sz val="14"/>
      <color rgb="FF000000"/>
      <name val="Calibri"/>
    </font>
    <font>
      <sz val="12"/>
      <color indexed="8"/>
      <name val="Calibri"/>
    </font>
    <font>
      <b/>
      <u/>
      <sz val="12"/>
      <name val="Calibri"/>
    </font>
    <font>
      <sz val="11"/>
      <color theme="1"/>
      <name val="Calibri"/>
    </font>
    <font>
      <b/>
      <sz val="7"/>
      <color rgb="FF000000"/>
      <name val="Calibri"/>
    </font>
    <font>
      <i/>
      <sz val="10"/>
      <color rgb="FF4B88CB"/>
      <name val="Calibri"/>
    </font>
    <font>
      <sz val="12"/>
      <color rgb="FF777777"/>
      <name val="Calibri"/>
    </font>
    <font>
      <sz val="12"/>
      <color rgb="FF000000"/>
      <name val="Calibri"/>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7">
    <xf numFmtId="0" fontId="0" fillId="0" borderId="0" xfId="0"/>
    <xf numFmtId="0" fontId="4" fillId="0" borderId="0" xfId="0" applyFont="1" applyBorder="1" applyAlignment="1">
      <alignment vertical="top" wrapText="1"/>
    </xf>
    <xf numFmtId="0" fontId="5" fillId="0" borderId="0" xfId="0" applyFont="1"/>
    <xf numFmtId="0" fontId="6"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Alignment="1">
      <alignment horizontal="center" vertical="top" wrapText="1"/>
    </xf>
    <xf numFmtId="0" fontId="0" fillId="0" borderId="0" xfId="0"/>
    <xf numFmtId="0" fontId="8" fillId="2" borderId="0" xfId="5" applyFont="1" applyFill="1" applyBorder="1" applyAlignment="1" applyProtection="1">
      <alignment horizontal="center" vertical="top"/>
    </xf>
    <xf numFmtId="0" fontId="0" fillId="0" borderId="0" xfId="0" applyAlignment="1">
      <alignment horizontal="center"/>
    </xf>
    <xf numFmtId="0" fontId="9" fillId="0" borderId="0" xfId="0" applyFont="1"/>
    <xf numFmtId="0" fontId="5" fillId="0" borderId="0" xfId="0" applyFont="1" applyAlignment="1">
      <alignment horizontal="center"/>
    </xf>
    <xf numFmtId="0" fontId="10" fillId="0" borderId="0" xfId="0" applyFont="1"/>
    <xf numFmtId="0" fontId="7" fillId="0" borderId="0" xfId="5" applyAlignment="1" applyProtection="1"/>
    <xf numFmtId="0" fontId="11" fillId="0" borderId="0" xfId="0" applyFont="1"/>
    <xf numFmtId="0" fontId="10" fillId="0" borderId="0" xfId="0" applyFont="1" applyFill="1"/>
    <xf numFmtId="0" fontId="4" fillId="0" borderId="0" xfId="0" applyFont="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xf numFmtId="0" fontId="4" fillId="0" borderId="0" xfId="0" applyFont="1" applyFill="1" applyBorder="1" applyAlignment="1">
      <alignment vertical="top" wrapText="1"/>
    </xf>
    <xf numFmtId="0" fontId="4" fillId="0" borderId="0" xfId="0" applyFont="1" applyFill="1" applyAlignment="1"/>
    <xf numFmtId="0" fontId="4" fillId="0" borderId="0" xfId="0" applyFont="1" applyFill="1"/>
    <xf numFmtId="0" fontId="4" fillId="0" borderId="0" xfId="0" applyFont="1" applyFill="1" applyBorder="1" applyAlignment="1">
      <alignment horizontal="right" vertical="top"/>
    </xf>
    <xf numFmtId="0" fontId="12" fillId="0" borderId="0" xfId="0" applyFont="1" applyFill="1" applyBorder="1" applyAlignment="1">
      <alignment vertical="top" wrapText="1"/>
    </xf>
    <xf numFmtId="0" fontId="12" fillId="0" borderId="0" xfId="0" applyFont="1" applyFill="1" applyAlignment="1"/>
    <xf numFmtId="0" fontId="13" fillId="0" borderId="0" xfId="0" applyFont="1" applyFill="1" applyBorder="1"/>
    <xf numFmtId="0" fontId="4" fillId="0" borderId="0" xfId="0" applyFont="1" applyFill="1" applyBorder="1"/>
    <xf numFmtId="0" fontId="4" fillId="0" borderId="0" xfId="0" applyFont="1" applyFill="1" applyBorder="1" applyAlignment="1">
      <alignment wrapText="1"/>
    </xf>
    <xf numFmtId="0" fontId="14" fillId="0" borderId="0" xfId="0" applyFont="1" applyFill="1" applyBorder="1"/>
    <xf numFmtId="0" fontId="12" fillId="0" borderId="0" xfId="0" applyFont="1" applyFill="1" applyBorder="1"/>
    <xf numFmtId="0" fontId="15" fillId="0" borderId="0" xfId="0" applyFont="1"/>
    <xf numFmtId="0" fontId="13" fillId="0" borderId="0" xfId="0" applyFont="1" applyFill="1"/>
    <xf numFmtId="0" fontId="4" fillId="0" borderId="0" xfId="0" applyFont="1" applyFill="1" applyBorder="1" applyAlignment="1">
      <alignment horizontal="right"/>
    </xf>
    <xf numFmtId="0" fontId="4" fillId="0" borderId="0" xfId="0" applyFont="1" applyFill="1" applyBorder="1" applyAlignment="1"/>
    <xf numFmtId="0" fontId="12" fillId="0" borderId="0" xfId="0" applyFont="1" applyFill="1"/>
    <xf numFmtId="0" fontId="14" fillId="0" borderId="0" xfId="0" applyFont="1" applyFill="1" applyBorder="1" applyAlignment="1">
      <alignment wrapText="1"/>
    </xf>
    <xf numFmtId="0" fontId="13" fillId="0" borderId="0" xfId="0" applyFont="1" applyFill="1" applyBorder="1" applyAlignment="1">
      <alignment wrapText="1"/>
    </xf>
    <xf numFmtId="0" fontId="12" fillId="0" borderId="0" xfId="0" applyFont="1" applyFill="1" applyAlignment="1">
      <alignment wrapText="1"/>
    </xf>
    <xf numFmtId="0" fontId="4" fillId="0" borderId="0" xfId="0" applyFont="1" applyFill="1" applyAlignment="1">
      <alignment horizontal="left" wrapText="1" indent="1"/>
    </xf>
    <xf numFmtId="0" fontId="16" fillId="0" borderId="0" xfId="0" applyFont="1" applyFill="1" applyAlignment="1">
      <alignment horizontal="left" wrapText="1" indent="1"/>
    </xf>
    <xf numFmtId="0" fontId="4" fillId="0" borderId="0" xfId="0" applyFont="1" applyAlignment="1">
      <alignment wrapText="1"/>
    </xf>
    <xf numFmtId="0" fontId="19" fillId="0" borderId="0" xfId="0" applyFont="1" applyFill="1" applyAlignment="1">
      <alignment horizontal="left" wrapText="1" indent="1"/>
    </xf>
    <xf numFmtId="0" fontId="15" fillId="0" borderId="0" xfId="0" applyFont="1" applyFill="1"/>
    <xf numFmtId="0" fontId="19" fillId="0" borderId="0" xfId="0" applyFont="1" applyFill="1" applyAlignment="1">
      <alignment wrapText="1"/>
    </xf>
    <xf numFmtId="0" fontId="4" fillId="0" borderId="0" xfId="0" applyFont="1" applyAlignment="1">
      <alignment horizontal="left" wrapText="1" indent="1"/>
    </xf>
    <xf numFmtId="0" fontId="19" fillId="0" borderId="0" xfId="0" applyFont="1" applyAlignment="1">
      <alignment horizontal="left" wrapText="1" indent="1"/>
    </xf>
    <xf numFmtId="0" fontId="16" fillId="0" borderId="0" xfId="0" applyFont="1" applyAlignment="1">
      <alignment horizontal="left" wrapText="1" indent="1"/>
    </xf>
    <xf numFmtId="0" fontId="18" fillId="0" borderId="0" xfId="0" applyFont="1" applyFill="1" applyBorder="1" applyAlignment="1">
      <alignment horizontal="center" vertical="top"/>
    </xf>
    <xf numFmtId="0" fontId="16" fillId="0" borderId="0" xfId="0" applyFont="1" applyAlignment="1">
      <alignment wrapText="1"/>
    </xf>
    <xf numFmtId="0" fontId="15" fillId="0" borderId="0" xfId="0" applyFont="1" applyFill="1" applyBorder="1" applyAlignment="1">
      <alignment vertical="top" wrapText="1"/>
    </xf>
    <xf numFmtId="0" fontId="16" fillId="0" borderId="0" xfId="0" applyFont="1"/>
    <xf numFmtId="0" fontId="20" fillId="0" borderId="0" xfId="0" applyFont="1"/>
    <xf numFmtId="0" fontId="15" fillId="0" borderId="0" xfId="0" applyFont="1" applyBorder="1" applyAlignment="1">
      <alignment vertical="top"/>
    </xf>
    <xf numFmtId="0" fontId="15" fillId="0" borderId="0" xfId="0" applyFont="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vertical="top"/>
    </xf>
    <xf numFmtId="0" fontId="21" fillId="2" borderId="0" xfId="5" applyFont="1" applyFill="1" applyBorder="1" applyAlignment="1" applyProtection="1">
      <alignment horizontal="center" vertical="top"/>
    </xf>
    <xf numFmtId="0" fontId="15" fillId="0" borderId="0" xfId="0" applyFont="1" applyBorder="1" applyAlignment="1">
      <alignment horizontal="left" vertical="top"/>
    </xf>
    <xf numFmtId="0" fontId="4" fillId="0" borderId="0" xfId="0" applyFont="1" applyBorder="1" applyAlignment="1">
      <alignment horizontal="left" vertical="top"/>
    </xf>
    <xf numFmtId="0" fontId="12" fillId="0" borderId="0" xfId="0" applyFont="1" applyAlignment="1">
      <alignment vertical="top" wrapText="1"/>
    </xf>
    <xf numFmtId="0" fontId="4" fillId="0" borderId="0" xfId="0" applyFont="1" applyAlignment="1">
      <alignment vertical="top" wrapText="1"/>
    </xf>
    <xf numFmtId="0" fontId="12" fillId="0" borderId="0" xfId="0" applyFont="1"/>
    <xf numFmtId="0" fontId="12" fillId="0" borderId="0" xfId="0" applyFont="1" applyFill="1" applyAlignment="1">
      <alignment vertical="top" wrapText="1"/>
    </xf>
    <xf numFmtId="0" fontId="4" fillId="0" borderId="0" xfId="0" applyFont="1" applyFill="1" applyAlignment="1">
      <alignment vertical="top" wrapText="1"/>
    </xf>
    <xf numFmtId="0" fontId="12" fillId="0" borderId="0" xfId="0" applyFont="1" applyAlignment="1">
      <alignment vertical="top"/>
    </xf>
    <xf numFmtId="0" fontId="22" fillId="0" borderId="0" xfId="0" applyFont="1" applyAlignment="1">
      <alignment vertical="top" wrapText="1"/>
    </xf>
    <xf numFmtId="0" fontId="23" fillId="0" borderId="0" xfId="0" applyFont="1" applyAlignment="1">
      <alignment horizontal="center" vertical="top"/>
    </xf>
    <xf numFmtId="0" fontId="23" fillId="0" borderId="0" xfId="0" applyFont="1" applyAlignment="1">
      <alignment horizontal="left" vertical="top"/>
    </xf>
    <xf numFmtId="166" fontId="4" fillId="0" borderId="0" xfId="0" applyNumberFormat="1" applyFont="1"/>
    <xf numFmtId="165" fontId="4" fillId="0" borderId="0" xfId="0" applyNumberFormat="1" applyFont="1"/>
    <xf numFmtId="0" fontId="13" fillId="0" borderId="0" xfId="0" applyFont="1"/>
    <xf numFmtId="0" fontId="4" fillId="0" borderId="0" xfId="0" applyFont="1" applyAlignment="1">
      <alignment horizontal="left"/>
    </xf>
    <xf numFmtId="0" fontId="14" fillId="0" borderId="0" xfId="0" applyFont="1" applyFill="1" applyAlignment="1">
      <alignment vertical="top" wrapText="1"/>
    </xf>
    <xf numFmtId="0" fontId="17" fillId="0" borderId="0" xfId="0" applyFont="1"/>
    <xf numFmtId="0" fontId="24" fillId="0" borderId="0" xfId="0" applyFont="1"/>
    <xf numFmtId="0" fontId="24" fillId="0" borderId="0" xfId="0" applyFont="1" applyFill="1"/>
    <xf numFmtId="0" fontId="25" fillId="0" borderId="0" xfId="0" applyFont="1" applyAlignment="1">
      <alignment horizontal="left" wrapText="1"/>
    </xf>
    <xf numFmtId="0" fontId="12" fillId="0" borderId="0" xfId="0" applyFont="1" applyAlignment="1">
      <alignment horizontal="left"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wrapText="1"/>
    </xf>
    <xf numFmtId="0" fontId="26" fillId="0" borderId="0" xfId="0" applyFont="1"/>
    <xf numFmtId="0" fontId="26" fillId="0" borderId="0" xfId="0" applyFont="1" applyAlignment="1">
      <alignment wrapText="1"/>
    </xf>
    <xf numFmtId="0" fontId="15" fillId="0" borderId="0" xfId="0" applyFont="1" applyFill="1" applyBorder="1" applyAlignment="1">
      <alignment horizontal="right" vertical="top"/>
    </xf>
    <xf numFmtId="0" fontId="4" fillId="0" borderId="0" xfId="0" applyFont="1" applyAlignment="1">
      <alignment horizontal="right"/>
    </xf>
    <xf numFmtId="0" fontId="4" fillId="0" borderId="0" xfId="0" quotePrefix="1" applyFont="1" applyAlignment="1">
      <alignment vertical="top" wrapText="1"/>
    </xf>
    <xf numFmtId="0" fontId="4" fillId="0" borderId="0" xfId="0" applyFont="1" applyAlignment="1">
      <alignment horizontal="right" vertical="top"/>
    </xf>
  </cellXfs>
  <cellStyles count="17">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colors>
    <mruColors>
      <color rgb="FFF0EA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0"/>
  </sheetPr>
  <dimension ref="A1:H104"/>
  <sheetViews>
    <sheetView workbookViewId="0">
      <selection sqref="A1:XFD1048576"/>
    </sheetView>
  </sheetViews>
  <sheetFormatPr baseColWidth="10" defaultColWidth="11" defaultRowHeight="15" x14ac:dyDescent="0"/>
  <cols>
    <col min="1" max="1" width="6.33203125" style="17" customWidth="1"/>
    <col min="2" max="2" width="15.6640625" style="17" customWidth="1"/>
    <col min="3" max="3" width="29.33203125" style="19" customWidth="1"/>
    <col min="4" max="4" width="68.6640625" style="17" customWidth="1"/>
    <col min="5" max="5" width="11.33203125" style="21" bestFit="1" customWidth="1"/>
    <col min="6" max="6" width="13.1640625" style="21" bestFit="1" customWidth="1"/>
    <col min="7" max="16384" width="11" style="21"/>
  </cols>
  <sheetData>
    <row r="1" spans="1:7" s="42" customFormat="1">
      <c r="A1" s="55" t="s">
        <v>3</v>
      </c>
      <c r="B1" s="55" t="s">
        <v>4</v>
      </c>
      <c r="C1" s="49" t="s">
        <v>191</v>
      </c>
      <c r="D1" s="55" t="s">
        <v>192</v>
      </c>
      <c r="E1" s="54" t="s">
        <v>339</v>
      </c>
      <c r="F1" s="55" t="s">
        <v>353</v>
      </c>
      <c r="G1" s="56" t="s">
        <v>430</v>
      </c>
    </row>
    <row r="2" spans="1:7">
      <c r="A2" s="17">
        <v>0</v>
      </c>
      <c r="B2" s="19"/>
      <c r="C2" s="19" t="s">
        <v>1470</v>
      </c>
      <c r="D2" s="17" t="s">
        <v>28</v>
      </c>
      <c r="E2" s="21">
        <v>6</v>
      </c>
      <c r="F2" s="21">
        <v>6</v>
      </c>
    </row>
    <row r="3" spans="1:7" ht="30">
      <c r="A3" s="17">
        <v>3</v>
      </c>
      <c r="B3" s="19" t="s">
        <v>351</v>
      </c>
      <c r="C3" s="19" t="s">
        <v>1</v>
      </c>
      <c r="D3" s="19" t="s">
        <v>1362</v>
      </c>
      <c r="E3" s="21">
        <v>47</v>
      </c>
      <c r="F3" s="21">
        <v>47</v>
      </c>
    </row>
    <row r="4" spans="1:7">
      <c r="A4" s="17">
        <v>3</v>
      </c>
      <c r="B4" s="19" t="s">
        <v>320</v>
      </c>
      <c r="C4" s="19" t="s">
        <v>2</v>
      </c>
      <c r="D4" s="19" t="s">
        <v>29</v>
      </c>
      <c r="E4" s="21">
        <v>17</v>
      </c>
      <c r="F4" s="21">
        <v>17</v>
      </c>
    </row>
    <row r="5" spans="1:7" ht="30">
      <c r="A5" s="17">
        <v>3</v>
      </c>
      <c r="B5" s="19" t="s">
        <v>5</v>
      </c>
      <c r="C5" s="19" t="s">
        <v>132</v>
      </c>
      <c r="D5" s="19" t="s">
        <v>30</v>
      </c>
      <c r="E5" s="21">
        <v>46</v>
      </c>
      <c r="F5" s="21">
        <v>46</v>
      </c>
    </row>
    <row r="6" spans="1:7" ht="30">
      <c r="A6" s="17">
        <v>3</v>
      </c>
      <c r="B6" s="19" t="s">
        <v>6</v>
      </c>
      <c r="C6" s="19" t="s">
        <v>133</v>
      </c>
      <c r="D6" s="19" t="s">
        <v>1363</v>
      </c>
      <c r="E6" s="21">
        <v>58</v>
      </c>
      <c r="F6" s="21">
        <v>76</v>
      </c>
    </row>
    <row r="7" spans="1:7" ht="30">
      <c r="A7" s="17">
        <v>3</v>
      </c>
      <c r="B7" s="19" t="s">
        <v>352</v>
      </c>
      <c r="C7" s="19" t="s">
        <v>134</v>
      </c>
      <c r="D7" s="19" t="s">
        <v>31</v>
      </c>
      <c r="E7" s="21">
        <v>38</v>
      </c>
      <c r="F7" s="21">
        <v>48</v>
      </c>
    </row>
    <row r="8" spans="1:7" ht="45">
      <c r="A8" s="17">
        <v>3</v>
      </c>
      <c r="B8" s="19" t="s">
        <v>7</v>
      </c>
      <c r="C8" s="19" t="s">
        <v>135</v>
      </c>
      <c r="D8" s="19" t="s">
        <v>32</v>
      </c>
      <c r="E8" s="21">
        <v>33</v>
      </c>
      <c r="F8" s="21">
        <v>47</v>
      </c>
    </row>
    <row r="9" spans="1:7">
      <c r="A9" s="17">
        <v>3</v>
      </c>
      <c r="B9" s="19" t="s">
        <v>8</v>
      </c>
      <c r="C9" s="19" t="s">
        <v>136</v>
      </c>
      <c r="D9" s="19" t="s">
        <v>33</v>
      </c>
      <c r="E9" s="21">
        <v>53</v>
      </c>
      <c r="F9" s="21">
        <v>59</v>
      </c>
    </row>
    <row r="10" spans="1:7">
      <c r="A10" s="17">
        <v>3</v>
      </c>
      <c r="B10" s="19" t="s">
        <v>538</v>
      </c>
      <c r="C10" s="19" t="s">
        <v>136</v>
      </c>
      <c r="D10" s="19" t="s">
        <v>33</v>
      </c>
      <c r="E10" s="21">
        <v>49</v>
      </c>
      <c r="F10" s="21">
        <v>55</v>
      </c>
    </row>
    <row r="11" spans="1:7" ht="30">
      <c r="A11" s="17">
        <v>3</v>
      </c>
      <c r="B11" s="19" t="s">
        <v>9</v>
      </c>
      <c r="C11" s="19" t="s">
        <v>137</v>
      </c>
      <c r="D11" s="19" t="s">
        <v>34</v>
      </c>
      <c r="E11" s="21">
        <v>22</v>
      </c>
      <c r="F11" s="21">
        <v>99</v>
      </c>
    </row>
    <row r="12" spans="1:7" ht="30">
      <c r="A12" s="17">
        <v>3</v>
      </c>
      <c r="B12" s="19" t="s">
        <v>10</v>
      </c>
      <c r="C12" s="19" t="s">
        <v>138</v>
      </c>
      <c r="D12" s="19" t="s">
        <v>35</v>
      </c>
      <c r="E12" s="21">
        <v>8</v>
      </c>
      <c r="F12" s="21">
        <v>94</v>
      </c>
    </row>
    <row r="13" spans="1:7" ht="30">
      <c r="A13" s="17">
        <v>3</v>
      </c>
      <c r="B13" s="19" t="s">
        <v>11</v>
      </c>
      <c r="C13" s="19" t="s">
        <v>139</v>
      </c>
      <c r="D13" s="19" t="s">
        <v>36</v>
      </c>
      <c r="E13" s="21">
        <v>19</v>
      </c>
      <c r="F13" s="21">
        <v>36</v>
      </c>
    </row>
    <row r="14" spans="1:7" ht="30">
      <c r="A14" s="17">
        <v>3</v>
      </c>
      <c r="B14" s="19" t="s">
        <v>12</v>
      </c>
      <c r="C14" s="19" t="s">
        <v>139</v>
      </c>
      <c r="D14" s="19" t="s">
        <v>78</v>
      </c>
      <c r="E14" s="21">
        <v>46</v>
      </c>
      <c r="F14" s="21">
        <v>76</v>
      </c>
    </row>
    <row r="15" spans="1:7" ht="30">
      <c r="A15" s="17">
        <v>3</v>
      </c>
      <c r="B15" s="19" t="s">
        <v>13</v>
      </c>
      <c r="C15" s="19" t="s">
        <v>140</v>
      </c>
      <c r="D15" s="19" t="s">
        <v>79</v>
      </c>
      <c r="E15" s="21">
        <v>32</v>
      </c>
      <c r="F15" s="21">
        <v>48</v>
      </c>
    </row>
    <row r="16" spans="1:7" s="26" customFormat="1" ht="30">
      <c r="A16" s="17">
        <v>3</v>
      </c>
      <c r="B16" s="19" t="s">
        <v>656</v>
      </c>
      <c r="C16" s="19" t="s">
        <v>661</v>
      </c>
      <c r="D16" s="19" t="s">
        <v>662</v>
      </c>
      <c r="E16" s="21">
        <v>31</v>
      </c>
      <c r="F16" s="21">
        <v>31</v>
      </c>
      <c r="G16" s="31"/>
    </row>
    <row r="17" spans="1:6">
      <c r="A17" s="17">
        <v>3</v>
      </c>
      <c r="B17" s="19" t="s">
        <v>14</v>
      </c>
      <c r="C17" s="19" t="s">
        <v>141</v>
      </c>
      <c r="D17" s="19" t="s">
        <v>80</v>
      </c>
      <c r="E17" s="21">
        <v>12</v>
      </c>
      <c r="F17" s="21">
        <v>12</v>
      </c>
    </row>
    <row r="18" spans="1:6" ht="30">
      <c r="A18" s="17">
        <v>4</v>
      </c>
      <c r="B18" s="19" t="s">
        <v>15</v>
      </c>
      <c r="C18" s="19" t="s">
        <v>142</v>
      </c>
      <c r="D18" s="19" t="s">
        <v>81</v>
      </c>
      <c r="E18" s="21">
        <v>56</v>
      </c>
      <c r="F18" s="21">
        <v>56</v>
      </c>
    </row>
    <row r="19" spans="1:6">
      <c r="A19" s="17">
        <v>4</v>
      </c>
      <c r="B19" s="19" t="s">
        <v>16</v>
      </c>
      <c r="C19" s="19" t="s">
        <v>143</v>
      </c>
      <c r="D19" s="19" t="s">
        <v>82</v>
      </c>
      <c r="E19" s="21">
        <v>17</v>
      </c>
      <c r="F19" s="21">
        <v>17</v>
      </c>
    </row>
    <row r="20" spans="1:6" ht="30">
      <c r="A20" s="17">
        <v>4</v>
      </c>
      <c r="B20" s="19" t="s">
        <v>17</v>
      </c>
      <c r="C20" s="19" t="s">
        <v>144</v>
      </c>
      <c r="D20" s="19" t="s">
        <v>83</v>
      </c>
      <c r="E20" s="21">
        <v>37</v>
      </c>
      <c r="F20" s="21">
        <v>74</v>
      </c>
    </row>
    <row r="21" spans="1:6" ht="30">
      <c r="A21" s="17">
        <v>4</v>
      </c>
      <c r="B21" s="19" t="s">
        <v>18</v>
      </c>
      <c r="C21" s="19" t="s">
        <v>145</v>
      </c>
      <c r="D21" s="19" t="s">
        <v>84</v>
      </c>
      <c r="E21" s="21">
        <v>87</v>
      </c>
      <c r="F21" s="21">
        <v>93</v>
      </c>
    </row>
    <row r="22" spans="1:6" ht="30">
      <c r="A22" s="17">
        <v>4</v>
      </c>
      <c r="B22" s="19" t="s">
        <v>533</v>
      </c>
      <c r="C22" s="19" t="s">
        <v>145</v>
      </c>
      <c r="D22" s="19" t="s">
        <v>84</v>
      </c>
      <c r="E22" s="21">
        <v>87</v>
      </c>
      <c r="F22" s="21">
        <v>93</v>
      </c>
    </row>
    <row r="23" spans="1:6" ht="30">
      <c r="A23" s="17">
        <v>4</v>
      </c>
      <c r="B23" s="19" t="s">
        <v>19</v>
      </c>
      <c r="C23" s="19" t="s">
        <v>146</v>
      </c>
      <c r="D23" s="19" t="s">
        <v>85</v>
      </c>
      <c r="E23" s="21">
        <v>73</v>
      </c>
      <c r="F23" s="21">
        <v>77</v>
      </c>
    </row>
    <row r="24" spans="1:6" ht="30">
      <c r="A24" s="17">
        <v>4</v>
      </c>
      <c r="B24" s="19" t="s">
        <v>20</v>
      </c>
      <c r="C24" s="19" t="s">
        <v>147</v>
      </c>
      <c r="D24" s="19" t="s">
        <v>86</v>
      </c>
      <c r="E24" s="21">
        <v>55</v>
      </c>
      <c r="F24" s="21">
        <v>59</v>
      </c>
    </row>
    <row r="25" spans="1:6" ht="30">
      <c r="A25" s="17">
        <v>4</v>
      </c>
      <c r="B25" s="19" t="s">
        <v>21</v>
      </c>
      <c r="C25" s="19" t="s">
        <v>148</v>
      </c>
      <c r="D25" s="19" t="s">
        <v>87</v>
      </c>
      <c r="E25" s="21">
        <v>21</v>
      </c>
      <c r="F25" s="21">
        <v>32</v>
      </c>
    </row>
    <row r="26" spans="1:6" ht="30">
      <c r="A26" s="17">
        <v>4</v>
      </c>
      <c r="B26" s="19" t="s">
        <v>22</v>
      </c>
      <c r="C26" s="19" t="s">
        <v>149</v>
      </c>
      <c r="D26" s="19" t="s">
        <v>88</v>
      </c>
      <c r="E26" s="21">
        <v>35</v>
      </c>
      <c r="F26" s="21">
        <v>39</v>
      </c>
    </row>
    <row r="27" spans="1:6" ht="30">
      <c r="A27" s="17">
        <v>4</v>
      </c>
      <c r="B27" s="19" t="s">
        <v>534</v>
      </c>
      <c r="C27" s="19" t="s">
        <v>146</v>
      </c>
      <c r="D27" s="19" t="s">
        <v>85</v>
      </c>
      <c r="E27" s="21">
        <v>73</v>
      </c>
      <c r="F27" s="21">
        <v>77</v>
      </c>
    </row>
    <row r="28" spans="1:6" ht="30">
      <c r="A28" s="17">
        <v>4</v>
      </c>
      <c r="B28" s="19" t="s">
        <v>23</v>
      </c>
      <c r="C28" s="19" t="s">
        <v>150</v>
      </c>
      <c r="D28" s="19" t="s">
        <v>125</v>
      </c>
      <c r="E28" s="21">
        <v>96</v>
      </c>
      <c r="F28" s="21">
        <v>96</v>
      </c>
    </row>
    <row r="29" spans="1:6" ht="45">
      <c r="A29" s="17">
        <v>4</v>
      </c>
      <c r="B29" s="19" t="s">
        <v>24</v>
      </c>
      <c r="C29" s="19" t="s">
        <v>151</v>
      </c>
      <c r="D29" s="19" t="s">
        <v>89</v>
      </c>
      <c r="E29" s="21">
        <v>80</v>
      </c>
      <c r="F29" s="21">
        <v>113</v>
      </c>
    </row>
    <row r="30" spans="1:6" ht="30">
      <c r="A30" s="17">
        <v>4</v>
      </c>
      <c r="B30" s="19" t="s">
        <v>535</v>
      </c>
      <c r="C30" s="19" t="s">
        <v>150</v>
      </c>
      <c r="D30" s="19" t="s">
        <v>125</v>
      </c>
      <c r="E30" s="21">
        <v>88</v>
      </c>
      <c r="F30" s="21">
        <v>88</v>
      </c>
    </row>
    <row r="31" spans="1:6" ht="30">
      <c r="A31" s="17">
        <v>4</v>
      </c>
      <c r="B31" s="19" t="s">
        <v>25</v>
      </c>
      <c r="C31" s="19" t="s">
        <v>152</v>
      </c>
      <c r="D31" s="19" t="s">
        <v>90</v>
      </c>
      <c r="E31" s="21">
        <v>28</v>
      </c>
      <c r="F31" s="21">
        <v>55</v>
      </c>
    </row>
    <row r="32" spans="1:6" ht="30">
      <c r="A32" s="17">
        <v>4</v>
      </c>
      <c r="B32" s="19" t="s">
        <v>26</v>
      </c>
      <c r="C32" s="19" t="s">
        <v>153</v>
      </c>
      <c r="D32" s="19" t="s">
        <v>126</v>
      </c>
      <c r="E32" s="21">
        <v>10</v>
      </c>
      <c r="F32" s="21">
        <v>65</v>
      </c>
    </row>
    <row r="33" spans="1:8">
      <c r="A33" s="17">
        <v>4</v>
      </c>
      <c r="B33" s="19" t="s">
        <v>27</v>
      </c>
      <c r="C33" s="19" t="s">
        <v>141</v>
      </c>
      <c r="D33" s="19" t="s">
        <v>91</v>
      </c>
      <c r="E33" s="21">
        <v>12</v>
      </c>
      <c r="F33" s="21">
        <v>12</v>
      </c>
    </row>
    <row r="34" spans="1:8" ht="30">
      <c r="A34" s="17">
        <v>4</v>
      </c>
      <c r="B34" s="19" t="s">
        <v>37</v>
      </c>
      <c r="C34" s="19" t="s">
        <v>154</v>
      </c>
      <c r="D34" s="19" t="s">
        <v>127</v>
      </c>
      <c r="E34" s="21">
        <v>81</v>
      </c>
      <c r="F34" s="21">
        <v>92</v>
      </c>
    </row>
    <row r="35" spans="1:8" ht="30">
      <c r="A35" s="17">
        <v>4</v>
      </c>
      <c r="B35" s="19" t="s">
        <v>38</v>
      </c>
      <c r="C35" s="19" t="s">
        <v>155</v>
      </c>
      <c r="D35" s="19" t="s">
        <v>128</v>
      </c>
      <c r="E35" s="21">
        <v>25</v>
      </c>
      <c r="F35" s="21">
        <v>25</v>
      </c>
    </row>
    <row r="36" spans="1:8" ht="30">
      <c r="A36" s="17">
        <v>4</v>
      </c>
      <c r="B36" s="19" t="s">
        <v>39</v>
      </c>
      <c r="C36" s="19" t="s">
        <v>156</v>
      </c>
      <c r="D36" s="19" t="s">
        <v>319</v>
      </c>
      <c r="E36" s="21">
        <v>73</v>
      </c>
      <c r="F36" s="21">
        <v>73</v>
      </c>
    </row>
    <row r="37" spans="1:8">
      <c r="A37" s="17">
        <v>4</v>
      </c>
      <c r="B37" s="19" t="s">
        <v>1203</v>
      </c>
      <c r="C37" s="19" t="s">
        <v>1207</v>
      </c>
      <c r="D37" s="19" t="s">
        <v>1208</v>
      </c>
      <c r="E37" s="21">
        <v>31</v>
      </c>
      <c r="F37" s="21">
        <v>31</v>
      </c>
      <c r="G37" s="35" t="s">
        <v>856</v>
      </c>
    </row>
    <row r="38" spans="1:8" ht="30">
      <c r="A38" s="17">
        <v>4</v>
      </c>
      <c r="B38" s="19" t="s">
        <v>40</v>
      </c>
      <c r="C38" s="19" t="s">
        <v>157</v>
      </c>
      <c r="D38" s="19" t="s">
        <v>92</v>
      </c>
      <c r="E38" s="21">
        <v>48</v>
      </c>
      <c r="F38" s="21">
        <v>54</v>
      </c>
    </row>
    <row r="39" spans="1:8">
      <c r="A39" s="17">
        <v>4</v>
      </c>
      <c r="B39" s="19" t="s">
        <v>41</v>
      </c>
      <c r="C39" s="19" t="s">
        <v>158</v>
      </c>
      <c r="D39" s="19" t="s">
        <v>93</v>
      </c>
      <c r="E39" s="21">
        <v>29</v>
      </c>
      <c r="F39" s="21">
        <v>29</v>
      </c>
    </row>
    <row r="40" spans="1:8" ht="30">
      <c r="A40" s="17">
        <v>4</v>
      </c>
      <c r="B40" s="19" t="s">
        <v>536</v>
      </c>
      <c r="C40" s="19" t="s">
        <v>157</v>
      </c>
      <c r="D40" s="19" t="s">
        <v>92</v>
      </c>
      <c r="E40" s="21">
        <v>36</v>
      </c>
      <c r="F40" s="21">
        <v>42</v>
      </c>
    </row>
    <row r="41" spans="1:8" ht="30">
      <c r="A41" s="17">
        <v>4</v>
      </c>
      <c r="B41" s="19" t="s">
        <v>42</v>
      </c>
      <c r="C41" s="19" t="s">
        <v>159</v>
      </c>
      <c r="D41" s="19" t="s">
        <v>94</v>
      </c>
      <c r="E41" s="21">
        <v>51</v>
      </c>
      <c r="F41" s="21">
        <v>70</v>
      </c>
    </row>
    <row r="42" spans="1:8" ht="30">
      <c r="A42" s="17">
        <v>4</v>
      </c>
      <c r="B42" s="19" t="s">
        <v>486</v>
      </c>
      <c r="C42" s="19" t="s">
        <v>487</v>
      </c>
      <c r="D42" s="19" t="s">
        <v>488</v>
      </c>
      <c r="E42" s="21">
        <v>53</v>
      </c>
      <c r="F42" s="21">
        <v>53</v>
      </c>
    </row>
    <row r="43" spans="1:8" ht="30">
      <c r="A43" s="17">
        <v>4</v>
      </c>
      <c r="B43" s="19" t="s">
        <v>43</v>
      </c>
      <c r="C43" s="19" t="s">
        <v>160</v>
      </c>
      <c r="D43" s="19" t="s">
        <v>95</v>
      </c>
      <c r="E43" s="21">
        <v>75</v>
      </c>
      <c r="F43" s="21">
        <v>75</v>
      </c>
    </row>
    <row r="44" spans="1:8" ht="45">
      <c r="A44" s="17">
        <v>4</v>
      </c>
      <c r="B44" s="19" t="s">
        <v>44</v>
      </c>
      <c r="C44" s="19" t="s">
        <v>161</v>
      </c>
      <c r="D44" s="19" t="s">
        <v>96</v>
      </c>
      <c r="E44" s="21">
        <v>115</v>
      </c>
      <c r="F44" s="21">
        <v>115</v>
      </c>
    </row>
    <row r="45" spans="1:8" ht="30">
      <c r="A45" s="17">
        <v>4</v>
      </c>
      <c r="B45" s="19" t="s">
        <v>45</v>
      </c>
      <c r="C45" s="19" t="s">
        <v>162</v>
      </c>
      <c r="D45" s="19" t="s">
        <v>97</v>
      </c>
      <c r="E45" s="21">
        <v>48</v>
      </c>
      <c r="F45" s="21">
        <v>91</v>
      </c>
      <c r="H45" s="38"/>
    </row>
    <row r="46" spans="1:8" s="26" customFormat="1" ht="30">
      <c r="A46" s="17">
        <v>4</v>
      </c>
      <c r="B46" s="19" t="s">
        <v>46</v>
      </c>
      <c r="C46" s="19" t="s">
        <v>163</v>
      </c>
      <c r="D46" s="19" t="s">
        <v>98</v>
      </c>
      <c r="E46" s="21">
        <v>17</v>
      </c>
      <c r="F46" s="21">
        <v>17</v>
      </c>
      <c r="G46" s="21"/>
    </row>
    <row r="47" spans="1:8" s="26" customFormat="1" ht="30">
      <c r="A47" s="17">
        <v>4</v>
      </c>
      <c r="B47" s="19" t="s">
        <v>655</v>
      </c>
      <c r="C47" s="19" t="s">
        <v>581</v>
      </c>
      <c r="D47" s="19" t="s">
        <v>665</v>
      </c>
      <c r="E47" s="21">
        <v>29</v>
      </c>
      <c r="F47" s="21">
        <v>29</v>
      </c>
      <c r="G47" s="31"/>
    </row>
    <row r="48" spans="1:8" s="26" customFormat="1" ht="30">
      <c r="A48" s="17">
        <v>4</v>
      </c>
      <c r="B48" s="19" t="s">
        <v>657</v>
      </c>
      <c r="C48" s="19" t="s">
        <v>663</v>
      </c>
      <c r="D48" s="19" t="s">
        <v>664</v>
      </c>
      <c r="E48" s="21">
        <v>25</v>
      </c>
      <c r="F48" s="21">
        <v>25</v>
      </c>
      <c r="G48" s="31"/>
    </row>
    <row r="49" spans="1:8" ht="30">
      <c r="A49" s="17">
        <v>4</v>
      </c>
      <c r="B49" s="19" t="s">
        <v>660</v>
      </c>
      <c r="C49" s="19" t="s">
        <v>588</v>
      </c>
      <c r="D49" s="19" t="s">
        <v>666</v>
      </c>
      <c r="E49" s="21">
        <v>26</v>
      </c>
      <c r="F49" s="21">
        <v>26</v>
      </c>
      <c r="G49" s="31"/>
      <c r="H49" s="41"/>
    </row>
    <row r="50" spans="1:8" ht="30">
      <c r="A50" s="17">
        <v>4</v>
      </c>
      <c r="B50" s="19" t="s">
        <v>47</v>
      </c>
      <c r="C50" s="19" t="s">
        <v>164</v>
      </c>
      <c r="D50" s="19" t="s">
        <v>99</v>
      </c>
      <c r="E50" s="21">
        <v>113</v>
      </c>
      <c r="F50" s="21">
        <v>119</v>
      </c>
      <c r="H50" s="38"/>
    </row>
    <row r="51" spans="1:8" ht="18">
      <c r="A51" s="17">
        <v>4</v>
      </c>
      <c r="B51" s="19" t="s">
        <v>48</v>
      </c>
      <c r="C51" s="19" t="s">
        <v>165</v>
      </c>
      <c r="D51" s="19" t="s">
        <v>100</v>
      </c>
      <c r="E51" s="21">
        <v>72</v>
      </c>
      <c r="F51" s="21">
        <v>72</v>
      </c>
      <c r="H51" s="41"/>
    </row>
    <row r="52" spans="1:8">
      <c r="A52" s="17">
        <v>4</v>
      </c>
      <c r="B52" s="19" t="s">
        <v>49</v>
      </c>
      <c r="C52" s="19" t="s">
        <v>166</v>
      </c>
      <c r="D52" s="19" t="s">
        <v>101</v>
      </c>
      <c r="E52" s="21">
        <v>94</v>
      </c>
      <c r="F52" s="21">
        <v>94</v>
      </c>
      <c r="H52" s="38"/>
    </row>
    <row r="53" spans="1:8" ht="30">
      <c r="A53" s="17">
        <v>4</v>
      </c>
      <c r="B53" s="19" t="s">
        <v>483</v>
      </c>
      <c r="C53" s="19" t="s">
        <v>503</v>
      </c>
      <c r="D53" s="19" t="s">
        <v>418</v>
      </c>
      <c r="E53" s="34">
        <v>112</v>
      </c>
      <c r="F53" s="34">
        <v>112</v>
      </c>
      <c r="H53" s="41"/>
    </row>
    <row r="54" spans="1:8" ht="18">
      <c r="A54" s="17">
        <v>4</v>
      </c>
      <c r="B54" s="19" t="s">
        <v>50</v>
      </c>
      <c r="C54" s="19" t="s">
        <v>141</v>
      </c>
      <c r="D54" s="19" t="s">
        <v>102</v>
      </c>
      <c r="E54" s="21">
        <v>12</v>
      </c>
      <c r="F54" s="21">
        <v>12</v>
      </c>
      <c r="H54" s="41"/>
    </row>
    <row r="55" spans="1:8" ht="30">
      <c r="A55" s="17">
        <v>5</v>
      </c>
      <c r="B55" s="19" t="s">
        <v>51</v>
      </c>
      <c r="C55" s="19" t="s">
        <v>167</v>
      </c>
      <c r="D55" s="19" t="s">
        <v>103</v>
      </c>
      <c r="E55" s="21">
        <v>93</v>
      </c>
      <c r="F55" s="21">
        <v>93</v>
      </c>
      <c r="G55" s="36"/>
    </row>
    <row r="56" spans="1:8" ht="30">
      <c r="A56" s="17">
        <v>5</v>
      </c>
      <c r="B56" s="19" t="s">
        <v>537</v>
      </c>
      <c r="C56" s="19" t="s">
        <v>167</v>
      </c>
      <c r="D56" s="19" t="s">
        <v>103</v>
      </c>
      <c r="E56" s="21">
        <v>87</v>
      </c>
      <c r="F56" s="21">
        <v>87</v>
      </c>
    </row>
    <row r="57" spans="1:8" ht="30">
      <c r="A57" s="17">
        <v>5</v>
      </c>
      <c r="B57" s="19" t="s">
        <v>52</v>
      </c>
      <c r="C57" s="19" t="s">
        <v>168</v>
      </c>
      <c r="D57" s="19" t="s">
        <v>104</v>
      </c>
      <c r="E57" s="21">
        <v>106</v>
      </c>
      <c r="F57" s="21">
        <v>106</v>
      </c>
    </row>
    <row r="58" spans="1:8" ht="45">
      <c r="A58" s="17">
        <v>5</v>
      </c>
      <c r="B58" s="19" t="s">
        <v>53</v>
      </c>
      <c r="C58" s="19" t="s">
        <v>169</v>
      </c>
      <c r="D58" s="19" t="s">
        <v>105</v>
      </c>
      <c r="E58" s="21">
        <v>26</v>
      </c>
      <c r="F58" s="21">
        <v>26</v>
      </c>
    </row>
    <row r="59" spans="1:8" ht="30">
      <c r="A59" s="17">
        <v>5</v>
      </c>
      <c r="B59" s="19" t="s">
        <v>54</v>
      </c>
      <c r="C59" s="19" t="s">
        <v>170</v>
      </c>
      <c r="D59" s="19" t="s">
        <v>106</v>
      </c>
      <c r="E59" s="21">
        <v>26</v>
      </c>
      <c r="F59" s="21">
        <v>46</v>
      </c>
    </row>
    <row r="60" spans="1:8">
      <c r="A60" s="17">
        <v>5</v>
      </c>
      <c r="B60" s="19" t="s">
        <v>55</v>
      </c>
      <c r="C60" s="19" t="s">
        <v>171</v>
      </c>
      <c r="D60" s="19" t="s">
        <v>107</v>
      </c>
      <c r="E60" s="21">
        <v>97</v>
      </c>
      <c r="F60" s="21">
        <v>144</v>
      </c>
    </row>
    <row r="61" spans="1:8">
      <c r="A61" s="17">
        <v>5</v>
      </c>
      <c r="B61" s="19" t="s">
        <v>56</v>
      </c>
      <c r="C61" s="19" t="s">
        <v>172</v>
      </c>
      <c r="D61" s="19" t="s">
        <v>108</v>
      </c>
      <c r="E61" s="21">
        <v>37</v>
      </c>
      <c r="F61" s="21">
        <v>37</v>
      </c>
    </row>
    <row r="62" spans="1:8" ht="30">
      <c r="A62" s="17">
        <v>5</v>
      </c>
      <c r="B62" s="19" t="s">
        <v>57</v>
      </c>
      <c r="C62" s="19" t="s">
        <v>173</v>
      </c>
      <c r="D62" s="19" t="s">
        <v>123</v>
      </c>
      <c r="E62" s="21">
        <v>37</v>
      </c>
      <c r="F62" s="21">
        <v>37</v>
      </c>
    </row>
    <row r="63" spans="1:8" ht="30">
      <c r="A63" s="17">
        <v>5</v>
      </c>
      <c r="B63" s="19" t="s">
        <v>58</v>
      </c>
      <c r="C63" s="19" t="s">
        <v>174</v>
      </c>
      <c r="D63" s="19" t="s">
        <v>124</v>
      </c>
      <c r="E63" s="21">
        <v>78</v>
      </c>
      <c r="F63" s="21">
        <v>95</v>
      </c>
    </row>
    <row r="64" spans="1:8">
      <c r="A64" s="17">
        <v>5</v>
      </c>
      <c r="B64" s="19" t="s">
        <v>407</v>
      </c>
      <c r="C64" s="19" t="s">
        <v>408</v>
      </c>
      <c r="D64" s="19" t="s">
        <v>409</v>
      </c>
      <c r="E64" s="21">
        <v>69</v>
      </c>
      <c r="F64" s="21">
        <v>69</v>
      </c>
    </row>
    <row r="65" spans="1:8" ht="30">
      <c r="A65" s="17">
        <v>5</v>
      </c>
      <c r="B65" s="19" t="s">
        <v>59</v>
      </c>
      <c r="C65" s="19" t="s">
        <v>175</v>
      </c>
      <c r="D65" s="19" t="s">
        <v>129</v>
      </c>
      <c r="E65" s="21">
        <v>81</v>
      </c>
      <c r="F65" s="21">
        <v>85</v>
      </c>
    </row>
    <row r="66" spans="1:8" ht="30">
      <c r="A66" s="17">
        <v>5</v>
      </c>
      <c r="B66" s="19" t="s">
        <v>60</v>
      </c>
      <c r="C66" s="19" t="s">
        <v>176</v>
      </c>
      <c r="D66" s="19" t="s">
        <v>109</v>
      </c>
      <c r="E66" s="21">
        <v>60</v>
      </c>
      <c r="F66" s="21">
        <v>70</v>
      </c>
    </row>
    <row r="67" spans="1:8" ht="30">
      <c r="A67" s="17">
        <v>5</v>
      </c>
      <c r="B67" s="19" t="s">
        <v>61</v>
      </c>
      <c r="C67" s="19" t="s">
        <v>177</v>
      </c>
      <c r="D67" s="19" t="s">
        <v>110</v>
      </c>
      <c r="E67" s="21">
        <v>61</v>
      </c>
      <c r="F67" s="21">
        <v>64</v>
      </c>
    </row>
    <row r="68" spans="1:8" ht="30">
      <c r="A68" s="17">
        <v>5</v>
      </c>
      <c r="B68" s="19" t="s">
        <v>62</v>
      </c>
      <c r="C68" s="19" t="s">
        <v>178</v>
      </c>
      <c r="D68" s="19" t="s">
        <v>130</v>
      </c>
      <c r="E68" s="21">
        <v>52</v>
      </c>
      <c r="F68" s="21">
        <v>52</v>
      </c>
    </row>
    <row r="69" spans="1:8" ht="30">
      <c r="A69" s="17">
        <v>5</v>
      </c>
      <c r="B69" s="19" t="s">
        <v>63</v>
      </c>
      <c r="C69" s="19" t="s">
        <v>179</v>
      </c>
      <c r="D69" s="19" t="s">
        <v>131</v>
      </c>
      <c r="E69" s="21">
        <v>34</v>
      </c>
      <c r="F69" s="21">
        <v>34</v>
      </c>
    </row>
    <row r="70" spans="1:8" ht="30">
      <c r="A70" s="17">
        <v>5</v>
      </c>
      <c r="B70" s="19" t="s">
        <v>64</v>
      </c>
      <c r="C70" s="19" t="s">
        <v>180</v>
      </c>
      <c r="D70" s="19" t="s">
        <v>111</v>
      </c>
      <c r="E70" s="21">
        <v>30</v>
      </c>
      <c r="F70" s="21">
        <v>30</v>
      </c>
    </row>
    <row r="71" spans="1:8" ht="45">
      <c r="A71" s="17">
        <v>5</v>
      </c>
      <c r="B71" s="19" t="s">
        <v>65</v>
      </c>
      <c r="C71" s="19" t="s">
        <v>181</v>
      </c>
      <c r="D71" s="19" t="s">
        <v>112</v>
      </c>
      <c r="E71" s="21">
        <v>34</v>
      </c>
      <c r="F71" s="21">
        <v>34</v>
      </c>
    </row>
    <row r="72" spans="1:8" ht="30">
      <c r="A72" s="17">
        <v>5</v>
      </c>
      <c r="B72" s="19" t="s">
        <v>66</v>
      </c>
      <c r="C72" s="19" t="s">
        <v>182</v>
      </c>
      <c r="D72" s="19" t="s">
        <v>113</v>
      </c>
      <c r="E72" s="21">
        <v>27</v>
      </c>
      <c r="F72" s="21">
        <v>27</v>
      </c>
    </row>
    <row r="73" spans="1:8" ht="45">
      <c r="A73" s="17">
        <v>5</v>
      </c>
      <c r="B73" s="19" t="s">
        <v>67</v>
      </c>
      <c r="C73" s="19" t="s">
        <v>183</v>
      </c>
      <c r="D73" s="19" t="s">
        <v>114</v>
      </c>
      <c r="E73" s="21">
        <v>62</v>
      </c>
      <c r="F73" s="21">
        <v>62</v>
      </c>
    </row>
    <row r="74" spans="1:8" ht="30">
      <c r="A74" s="17">
        <v>5</v>
      </c>
      <c r="B74" s="19" t="s">
        <v>68</v>
      </c>
      <c r="C74" s="19" t="s">
        <v>184</v>
      </c>
      <c r="D74" s="19" t="s">
        <v>115</v>
      </c>
      <c r="E74" s="21">
        <v>33</v>
      </c>
      <c r="F74" s="21">
        <v>77</v>
      </c>
    </row>
    <row r="75" spans="1:8" ht="45">
      <c r="A75" s="17">
        <v>5</v>
      </c>
      <c r="B75" s="19" t="s">
        <v>69</v>
      </c>
      <c r="C75" s="19" t="s">
        <v>185</v>
      </c>
      <c r="D75" s="19" t="s">
        <v>116</v>
      </c>
      <c r="E75" s="21">
        <v>56</v>
      </c>
      <c r="F75" s="21">
        <v>56</v>
      </c>
    </row>
    <row r="76" spans="1:8" ht="30">
      <c r="A76" s="17">
        <v>5</v>
      </c>
      <c r="B76" s="19" t="s">
        <v>70</v>
      </c>
      <c r="C76" s="19" t="s">
        <v>186</v>
      </c>
      <c r="D76" s="19" t="s">
        <v>117</v>
      </c>
      <c r="E76" s="21">
        <v>41</v>
      </c>
      <c r="F76" s="21">
        <v>41</v>
      </c>
    </row>
    <row r="77" spans="1:8" ht="45">
      <c r="A77" s="17">
        <v>5</v>
      </c>
      <c r="B77" s="19" t="s">
        <v>321</v>
      </c>
      <c r="C77" s="19" t="s">
        <v>323</v>
      </c>
      <c r="D77" s="37" t="s">
        <v>325</v>
      </c>
      <c r="E77" s="21">
        <v>29</v>
      </c>
      <c r="F77" s="21">
        <v>29</v>
      </c>
    </row>
    <row r="78" spans="1:8" ht="31.5" customHeight="1">
      <c r="A78" s="17">
        <v>5</v>
      </c>
      <c r="B78" s="19" t="s">
        <v>322</v>
      </c>
      <c r="C78" s="19" t="s">
        <v>324</v>
      </c>
      <c r="D78" s="37" t="s">
        <v>326</v>
      </c>
      <c r="E78" s="21">
        <v>43</v>
      </c>
      <c r="F78" s="21">
        <v>43</v>
      </c>
    </row>
    <row r="79" spans="1:8" ht="30">
      <c r="A79" s="17">
        <v>5</v>
      </c>
      <c r="B79" s="19" t="s">
        <v>403</v>
      </c>
      <c r="C79" s="19" t="s">
        <v>376</v>
      </c>
      <c r="D79" s="19" t="s">
        <v>380</v>
      </c>
      <c r="E79" s="21">
        <v>61</v>
      </c>
      <c r="F79" s="21">
        <v>61</v>
      </c>
      <c r="H79" s="39"/>
    </row>
    <row r="80" spans="1:8" ht="30">
      <c r="A80" s="17">
        <v>5</v>
      </c>
      <c r="B80" s="17" t="s">
        <v>344</v>
      </c>
      <c r="C80" s="19" t="s">
        <v>341</v>
      </c>
      <c r="D80" s="19" t="s">
        <v>336</v>
      </c>
      <c r="E80" s="21">
        <v>59</v>
      </c>
      <c r="F80" s="21">
        <v>71</v>
      </c>
      <c r="G80" s="38"/>
    </row>
    <row r="81" spans="1:8">
      <c r="A81" s="17">
        <v>5</v>
      </c>
      <c r="B81" s="19" t="s">
        <v>71</v>
      </c>
      <c r="C81" s="19" t="s">
        <v>141</v>
      </c>
      <c r="D81" s="19" t="s">
        <v>118</v>
      </c>
      <c r="E81" s="21">
        <v>11</v>
      </c>
      <c r="F81" s="21">
        <v>11</v>
      </c>
      <c r="H81" s="39"/>
    </row>
    <row r="82" spans="1:8" s="26" customFormat="1" ht="45">
      <c r="A82" s="17">
        <v>6</v>
      </c>
      <c r="B82" s="17" t="s">
        <v>340</v>
      </c>
      <c r="C82" s="19" t="s">
        <v>342</v>
      </c>
      <c r="D82" s="19" t="s">
        <v>343</v>
      </c>
      <c r="E82" s="21">
        <v>58</v>
      </c>
      <c r="F82" s="21">
        <v>58</v>
      </c>
      <c r="G82" s="39"/>
    </row>
    <row r="83" spans="1:8" ht="30">
      <c r="A83" s="17">
        <v>6</v>
      </c>
      <c r="B83" s="19" t="s">
        <v>659</v>
      </c>
      <c r="C83" s="19" t="s">
        <v>590</v>
      </c>
      <c r="D83" s="19" t="s">
        <v>667</v>
      </c>
      <c r="E83" s="34">
        <v>35</v>
      </c>
      <c r="F83" s="34">
        <v>35</v>
      </c>
      <c r="G83" s="31"/>
      <c r="H83" s="39"/>
    </row>
    <row r="84" spans="1:8" ht="45">
      <c r="A84" s="17">
        <v>6</v>
      </c>
      <c r="B84" s="19" t="s">
        <v>72</v>
      </c>
      <c r="C84" s="19" t="s">
        <v>187</v>
      </c>
      <c r="D84" s="19" t="s">
        <v>119</v>
      </c>
      <c r="E84" s="21">
        <v>39</v>
      </c>
      <c r="F84" s="21">
        <v>46</v>
      </c>
      <c r="G84" s="39"/>
    </row>
    <row r="85" spans="1:8" ht="30">
      <c r="A85" s="17">
        <v>6</v>
      </c>
      <c r="B85" s="19" t="s">
        <v>73</v>
      </c>
      <c r="C85" s="19" t="s">
        <v>188</v>
      </c>
      <c r="D85" s="19" t="s">
        <v>120</v>
      </c>
      <c r="E85" s="21">
        <v>79</v>
      </c>
      <c r="F85" s="21">
        <v>88</v>
      </c>
      <c r="G85" s="39"/>
    </row>
    <row r="86" spans="1:8" ht="45">
      <c r="A86" s="17">
        <v>6</v>
      </c>
      <c r="B86" s="19" t="s">
        <v>74</v>
      </c>
      <c r="C86" s="19" t="s">
        <v>189</v>
      </c>
      <c r="D86" s="19" t="s">
        <v>121</v>
      </c>
      <c r="E86" s="21">
        <v>89</v>
      </c>
      <c r="F86" s="21">
        <v>89</v>
      </c>
    </row>
    <row r="87" spans="1:8" ht="30">
      <c r="A87" s="17">
        <v>6</v>
      </c>
      <c r="B87" s="19" t="s">
        <v>77</v>
      </c>
      <c r="C87" s="19" t="s">
        <v>75</v>
      </c>
      <c r="D87" s="19" t="s">
        <v>122</v>
      </c>
      <c r="E87" s="21">
        <v>80</v>
      </c>
      <c r="F87" s="21">
        <v>80</v>
      </c>
    </row>
    <row r="88" spans="1:8" s="26" customFormat="1" ht="30">
      <c r="A88" s="17">
        <v>6</v>
      </c>
      <c r="B88" s="19" t="s">
        <v>76</v>
      </c>
      <c r="C88" s="19" t="s">
        <v>190</v>
      </c>
      <c r="D88" s="19" t="s">
        <v>337</v>
      </c>
      <c r="E88" s="21">
        <v>49</v>
      </c>
      <c r="F88" s="21">
        <v>49</v>
      </c>
      <c r="G88" s="21"/>
    </row>
    <row r="89" spans="1:8" ht="30">
      <c r="A89" s="17">
        <v>6</v>
      </c>
      <c r="B89" s="19" t="s">
        <v>658</v>
      </c>
      <c r="C89" s="19" t="s">
        <v>589</v>
      </c>
      <c r="D89" s="19" t="s">
        <v>668</v>
      </c>
      <c r="E89" s="21">
        <v>28</v>
      </c>
      <c r="F89" s="21">
        <v>28</v>
      </c>
      <c r="G89" s="31"/>
    </row>
    <row r="90" spans="1:8" ht="30">
      <c r="A90" s="17">
        <v>6</v>
      </c>
      <c r="B90" s="23" t="s">
        <v>405</v>
      </c>
      <c r="C90" s="19" t="s">
        <v>456</v>
      </c>
      <c r="D90" s="19" t="s">
        <v>457</v>
      </c>
      <c r="E90" s="21">
        <v>71</v>
      </c>
      <c r="F90" s="21">
        <v>71</v>
      </c>
    </row>
    <row r="91" spans="1:8" ht="30">
      <c r="A91" s="17">
        <v>6</v>
      </c>
      <c r="B91" s="23" t="s">
        <v>458</v>
      </c>
      <c r="C91" s="19" t="s">
        <v>484</v>
      </c>
      <c r="D91" s="19" t="s">
        <v>485</v>
      </c>
      <c r="E91" s="21">
        <v>47</v>
      </c>
      <c r="F91" s="21">
        <v>47</v>
      </c>
    </row>
    <row r="92" spans="1:8">
      <c r="D92" s="39"/>
      <c r="E92" s="42">
        <f>SUM(E2:E91)</f>
        <v>4542</v>
      </c>
      <c r="F92" s="42">
        <f>SUM(F2:F91)</f>
        <v>5277</v>
      </c>
    </row>
    <row r="93" spans="1:8">
      <c r="D93" s="39"/>
    </row>
    <row r="101" spans="4:4">
      <c r="D101" s="38"/>
    </row>
    <row r="102" spans="4:4" ht="18">
      <c r="D102" s="41"/>
    </row>
    <row r="103" spans="4:4">
      <c r="D103" s="38"/>
    </row>
    <row r="104" spans="4:4" ht="18">
      <c r="D104" s="41"/>
    </row>
  </sheetData>
  <phoneticPr fontId="1" type="noConversion"/>
  <hyperlinks>
    <hyperlink ref="G1" location="MENU!A1" display="Menu"/>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sheetPr>
  <dimension ref="A1:G11"/>
  <sheetViews>
    <sheetView workbookViewId="0">
      <selection activeCell="D22" sqref="D22"/>
    </sheetView>
  </sheetViews>
  <sheetFormatPr baseColWidth="10" defaultColWidth="8.83203125" defaultRowHeight="15" x14ac:dyDescent="0"/>
  <cols>
    <col min="1" max="1" width="6" style="18" customWidth="1"/>
    <col min="2" max="2" width="13" style="18" bestFit="1" customWidth="1"/>
    <col min="3" max="3" width="24.6640625" style="18" bestFit="1" customWidth="1"/>
    <col min="4" max="4" width="46.1640625" style="18" bestFit="1" customWidth="1"/>
    <col min="5" max="5" width="11.33203125" style="18" bestFit="1" customWidth="1"/>
    <col min="6" max="6" width="13.1640625" style="18" bestFit="1" customWidth="1"/>
    <col min="7" max="16384" width="8.83203125" style="18"/>
  </cols>
  <sheetData>
    <row r="1" spans="1:7" s="30" customFormat="1">
      <c r="A1" s="52" t="s">
        <v>3</v>
      </c>
      <c r="B1" s="52" t="s">
        <v>4</v>
      </c>
      <c r="C1" s="53" t="s">
        <v>191</v>
      </c>
      <c r="D1" s="52" t="s">
        <v>192</v>
      </c>
      <c r="E1" s="54" t="s">
        <v>339</v>
      </c>
      <c r="F1" s="55" t="s">
        <v>353</v>
      </c>
      <c r="G1" s="56" t="s">
        <v>430</v>
      </c>
    </row>
    <row r="2" spans="1:7">
      <c r="A2" s="15">
        <v>0</v>
      </c>
      <c r="B2" s="19"/>
      <c r="C2" s="61" t="s">
        <v>975</v>
      </c>
      <c r="D2" s="61" t="s">
        <v>976</v>
      </c>
      <c r="E2" s="61">
        <v>1000</v>
      </c>
      <c r="F2" s="61">
        <v>1000</v>
      </c>
      <c r="G2" s="31"/>
    </row>
    <row r="3" spans="1:7">
      <c r="A3" s="15">
        <v>0</v>
      </c>
      <c r="C3" s="61" t="s">
        <v>1190</v>
      </c>
      <c r="D3" s="61" t="s">
        <v>1186</v>
      </c>
      <c r="E3" s="61">
        <v>100</v>
      </c>
      <c r="F3" s="61">
        <v>100</v>
      </c>
      <c r="G3" s="70"/>
    </row>
    <row r="4" spans="1:7">
      <c r="A4" s="15">
        <v>0</v>
      </c>
      <c r="C4" s="61" t="s">
        <v>1192</v>
      </c>
      <c r="D4" s="61" t="s">
        <v>1193</v>
      </c>
      <c r="E4" s="61">
        <v>100</v>
      </c>
      <c r="F4" s="61">
        <v>100</v>
      </c>
      <c r="G4" s="70"/>
    </row>
    <row r="5" spans="1:7">
      <c r="A5" s="15">
        <v>0</v>
      </c>
      <c r="C5" s="61" t="s">
        <v>1191</v>
      </c>
      <c r="D5" s="61" t="s">
        <v>1194</v>
      </c>
      <c r="E5" s="61">
        <v>100</v>
      </c>
      <c r="F5" s="61">
        <v>100</v>
      </c>
      <c r="G5" s="70"/>
    </row>
    <row r="6" spans="1:7">
      <c r="A6" s="15">
        <v>0</v>
      </c>
      <c r="C6" s="61" t="s">
        <v>1196</v>
      </c>
      <c r="D6" s="61" t="s">
        <v>1195</v>
      </c>
      <c r="E6" s="61">
        <v>100</v>
      </c>
      <c r="F6" s="61">
        <v>100</v>
      </c>
      <c r="G6" s="70"/>
    </row>
    <row r="7" spans="1:7">
      <c r="A7" s="15">
        <v>0</v>
      </c>
      <c r="C7" s="61" t="s">
        <v>1197</v>
      </c>
      <c r="D7" s="61" t="s">
        <v>1200</v>
      </c>
      <c r="E7" s="61">
        <v>100</v>
      </c>
      <c r="F7" s="61">
        <v>100</v>
      </c>
      <c r="G7" s="70"/>
    </row>
    <row r="8" spans="1:7">
      <c r="A8" s="15">
        <v>0</v>
      </c>
      <c r="C8" s="61" t="s">
        <v>1198</v>
      </c>
      <c r="D8" s="61" t="s">
        <v>1201</v>
      </c>
      <c r="E8" s="61">
        <v>100</v>
      </c>
      <c r="F8" s="61">
        <v>100</v>
      </c>
      <c r="G8" s="70"/>
    </row>
    <row r="9" spans="1:7">
      <c r="A9" s="15">
        <v>0</v>
      </c>
      <c r="C9" s="61" t="s">
        <v>1199</v>
      </c>
      <c r="D9" s="61" t="s">
        <v>1202</v>
      </c>
      <c r="E9" s="61">
        <v>100</v>
      </c>
      <c r="F9" s="61">
        <v>100</v>
      </c>
      <c r="G9" s="70"/>
    </row>
    <row r="10" spans="1:7">
      <c r="A10" s="15">
        <v>0</v>
      </c>
      <c r="C10" s="61" t="s">
        <v>1395</v>
      </c>
      <c r="D10" s="61" t="s">
        <v>1396</v>
      </c>
      <c r="E10" s="61">
        <v>100</v>
      </c>
      <c r="F10" s="61">
        <v>100</v>
      </c>
      <c r="G10" s="72" t="s">
        <v>856</v>
      </c>
    </row>
    <row r="11" spans="1:7">
      <c r="E11" s="73">
        <f>SUM(E2:E10)</f>
        <v>1800</v>
      </c>
      <c r="F11" s="73">
        <f>SUM(F2:F10)</f>
        <v>1800</v>
      </c>
    </row>
  </sheetData>
  <phoneticPr fontId="1" type="noConversion"/>
  <hyperlinks>
    <hyperlink ref="G1" location="MENU!A1" display="Menu"/>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enableFormatConditionsCalculation="0">
    <tabColor theme="0"/>
  </sheetPr>
  <dimension ref="A1:G13"/>
  <sheetViews>
    <sheetView workbookViewId="0">
      <selection sqref="A1:XFD1"/>
    </sheetView>
  </sheetViews>
  <sheetFormatPr baseColWidth="10" defaultColWidth="8.83203125" defaultRowHeight="15" x14ac:dyDescent="0"/>
  <cols>
    <col min="1" max="1" width="6.1640625" style="18" customWidth="1"/>
    <col min="2" max="2" width="13" style="18" bestFit="1" customWidth="1"/>
    <col min="3" max="3" width="24.6640625" style="18" bestFit="1" customWidth="1"/>
    <col min="4" max="4" width="46.1640625" style="18" bestFit="1" customWidth="1"/>
    <col min="5" max="5" width="11.33203125" style="18" bestFit="1" customWidth="1"/>
    <col min="6" max="6" width="13.1640625" style="18" bestFit="1" customWidth="1"/>
    <col min="7" max="16384" width="8.83203125" style="18"/>
  </cols>
  <sheetData>
    <row r="1" spans="1:7" s="30" customFormat="1">
      <c r="A1" s="52" t="s">
        <v>3</v>
      </c>
      <c r="B1" s="52" t="s">
        <v>4</v>
      </c>
      <c r="C1" s="53" t="s">
        <v>191</v>
      </c>
      <c r="D1" s="52" t="s">
        <v>192</v>
      </c>
      <c r="E1" s="54" t="s">
        <v>339</v>
      </c>
      <c r="F1" s="55" t="s">
        <v>353</v>
      </c>
      <c r="G1" s="56" t="s">
        <v>430</v>
      </c>
    </row>
    <row r="2" spans="1:7">
      <c r="A2" s="15">
        <v>0</v>
      </c>
      <c r="B2" s="19"/>
      <c r="C2" s="61" t="s">
        <v>399</v>
      </c>
      <c r="D2" s="61" t="s">
        <v>400</v>
      </c>
      <c r="E2" s="61">
        <v>100</v>
      </c>
      <c r="F2" s="61">
        <v>100</v>
      </c>
    </row>
    <row r="3" spans="1:7">
      <c r="A3" s="15">
        <v>0</v>
      </c>
      <c r="C3" s="61" t="s">
        <v>137</v>
      </c>
      <c r="D3" s="61" t="s">
        <v>401</v>
      </c>
      <c r="E3" s="61">
        <v>100</v>
      </c>
      <c r="F3" s="61">
        <v>100</v>
      </c>
    </row>
    <row r="4" spans="1:7">
      <c r="A4" s="18">
        <v>0</v>
      </c>
      <c r="C4" s="61" t="s">
        <v>1164</v>
      </c>
      <c r="E4" s="61">
        <v>300</v>
      </c>
      <c r="F4" s="61">
        <v>300</v>
      </c>
      <c r="G4" s="35"/>
    </row>
    <row r="5" spans="1:7">
      <c r="A5" s="17">
        <v>0</v>
      </c>
      <c r="C5" s="61" t="s">
        <v>1165</v>
      </c>
      <c r="E5" s="61">
        <v>300</v>
      </c>
      <c r="F5" s="61">
        <v>300</v>
      </c>
      <c r="G5" s="35"/>
    </row>
    <row r="6" spans="1:7">
      <c r="A6" s="17">
        <v>0</v>
      </c>
      <c r="C6" s="61" t="s">
        <v>1166</v>
      </c>
      <c r="E6" s="61">
        <v>250</v>
      </c>
      <c r="F6" s="61">
        <v>250</v>
      </c>
      <c r="G6" s="35"/>
    </row>
    <row r="7" spans="1:7">
      <c r="A7" s="17">
        <v>0</v>
      </c>
      <c r="C7" s="61" t="s">
        <v>1167</v>
      </c>
      <c r="E7" s="61">
        <v>200</v>
      </c>
      <c r="F7" s="61">
        <v>200</v>
      </c>
      <c r="G7" s="35"/>
    </row>
    <row r="8" spans="1:7">
      <c r="A8" s="17">
        <v>0</v>
      </c>
      <c r="C8" s="61" t="s">
        <v>1168</v>
      </c>
      <c r="E8" s="61">
        <v>150</v>
      </c>
      <c r="F8" s="61">
        <v>150</v>
      </c>
      <c r="G8" s="35"/>
    </row>
    <row r="9" spans="1:7">
      <c r="A9" s="17">
        <v>0</v>
      </c>
      <c r="C9" s="61" t="s">
        <v>1162</v>
      </c>
      <c r="E9" s="61">
        <v>100</v>
      </c>
      <c r="F9" s="61">
        <v>100</v>
      </c>
      <c r="G9" s="35"/>
    </row>
    <row r="10" spans="1:7">
      <c r="A10" s="17">
        <v>0</v>
      </c>
      <c r="C10" s="61" t="s">
        <v>1163</v>
      </c>
      <c r="E10" s="61">
        <v>100</v>
      </c>
      <c r="F10" s="61">
        <v>100</v>
      </c>
      <c r="G10" s="35"/>
    </row>
    <row r="11" spans="1:7">
      <c r="E11" s="30">
        <f>SUM(E2:E10)</f>
        <v>1600</v>
      </c>
      <c r="F11" s="30">
        <f>SUM(F2:F10)</f>
        <v>1600</v>
      </c>
    </row>
    <row r="12" spans="1:7">
      <c r="C12" s="51"/>
    </row>
    <row r="13" spans="1:7">
      <c r="C13" s="51"/>
    </row>
  </sheetData>
  <phoneticPr fontId="1" type="noConversion"/>
  <hyperlinks>
    <hyperlink ref="G1" location="MENU!A1" display="Menu"/>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0000"/>
    <pageSetUpPr fitToPage="1"/>
  </sheetPr>
  <dimension ref="A1:O82"/>
  <sheetViews>
    <sheetView zoomScale="80" zoomScaleNormal="80" zoomScalePageLayoutView="80" workbookViewId="0">
      <selection activeCell="D87" sqref="D87"/>
    </sheetView>
  </sheetViews>
  <sheetFormatPr baseColWidth="10" defaultColWidth="8.83203125" defaultRowHeight="15" x14ac:dyDescent="0"/>
  <cols>
    <col min="1" max="1" width="9.6640625" bestFit="1" customWidth="1"/>
    <col min="3" max="3" width="18.5" bestFit="1" customWidth="1"/>
    <col min="4" max="4" width="57.33203125" bestFit="1" customWidth="1"/>
    <col min="5" max="5" width="14.5" style="8" bestFit="1" customWidth="1"/>
    <col min="6" max="6" width="17.6640625" style="8" bestFit="1" customWidth="1"/>
    <col min="7" max="7" width="19.1640625" style="8" bestFit="1" customWidth="1"/>
  </cols>
  <sheetData>
    <row r="1" spans="1:7" s="2" customFormat="1">
      <c r="A1" s="2" t="s">
        <v>562</v>
      </c>
      <c r="C1" s="2" t="s">
        <v>541</v>
      </c>
      <c r="D1" s="2" t="s">
        <v>625</v>
      </c>
      <c r="E1" s="10" t="s">
        <v>627</v>
      </c>
      <c r="F1" s="10" t="s">
        <v>628</v>
      </c>
      <c r="G1" s="10" t="s">
        <v>629</v>
      </c>
    </row>
    <row r="2" spans="1:7">
      <c r="A2" s="6" t="s">
        <v>644</v>
      </c>
      <c r="B2">
        <v>1</v>
      </c>
      <c r="C2" t="s">
        <v>546</v>
      </c>
      <c r="D2" t="s">
        <v>1</v>
      </c>
      <c r="E2" s="8" t="s">
        <v>630</v>
      </c>
    </row>
    <row r="3" spans="1:7">
      <c r="B3">
        <v>2</v>
      </c>
      <c r="C3" s="6" t="s">
        <v>559</v>
      </c>
      <c r="D3" s="6" t="s">
        <v>132</v>
      </c>
      <c r="E3" s="8" t="s">
        <v>630</v>
      </c>
    </row>
    <row r="4" spans="1:7">
      <c r="B4">
        <v>3</v>
      </c>
      <c r="C4" s="6" t="s">
        <v>558</v>
      </c>
      <c r="D4" s="6" t="s">
        <v>133</v>
      </c>
      <c r="E4" s="8" t="s">
        <v>630</v>
      </c>
    </row>
    <row r="5" spans="1:7">
      <c r="B5" s="6">
        <v>4</v>
      </c>
      <c r="C5" s="6" t="s">
        <v>545</v>
      </c>
      <c r="D5" s="6" t="s">
        <v>134</v>
      </c>
      <c r="E5" s="8" t="s">
        <v>630</v>
      </c>
    </row>
    <row r="6" spans="1:7">
      <c r="B6" s="6">
        <v>5</v>
      </c>
      <c r="C6" s="6" t="s">
        <v>560</v>
      </c>
      <c r="D6" s="6" t="s">
        <v>135</v>
      </c>
      <c r="E6" s="8" t="s">
        <v>630</v>
      </c>
    </row>
    <row r="7" spans="1:7">
      <c r="B7" s="6">
        <v>6</v>
      </c>
      <c r="C7" s="6" t="s">
        <v>561</v>
      </c>
      <c r="D7" s="6" t="s">
        <v>136</v>
      </c>
      <c r="E7" s="8" t="s">
        <v>630</v>
      </c>
    </row>
    <row r="8" spans="1:7">
      <c r="B8" s="6">
        <v>7</v>
      </c>
      <c r="C8" s="6" t="s">
        <v>547</v>
      </c>
      <c r="D8" s="6" t="s">
        <v>137</v>
      </c>
      <c r="E8" s="8" t="s">
        <v>630</v>
      </c>
    </row>
    <row r="9" spans="1:7">
      <c r="B9" s="6">
        <v>8</v>
      </c>
      <c r="C9" s="6" t="s">
        <v>564</v>
      </c>
      <c r="D9" s="6" t="s">
        <v>140</v>
      </c>
      <c r="E9" s="8" t="s">
        <v>630</v>
      </c>
    </row>
    <row r="10" spans="1:7">
      <c r="B10" s="6">
        <v>9</v>
      </c>
      <c r="C10" s="6" t="s">
        <v>565</v>
      </c>
      <c r="D10" s="6" t="s">
        <v>142</v>
      </c>
      <c r="E10" s="8" t="s">
        <v>630</v>
      </c>
    </row>
    <row r="11" spans="1:7">
      <c r="B11" s="6">
        <v>10</v>
      </c>
      <c r="C11" s="6" t="s">
        <v>544</v>
      </c>
      <c r="D11" s="6" t="s">
        <v>146</v>
      </c>
      <c r="E11" s="8" t="s">
        <v>630</v>
      </c>
    </row>
    <row r="12" spans="1:7">
      <c r="B12" s="6">
        <v>11</v>
      </c>
      <c r="C12" s="6" t="s">
        <v>552</v>
      </c>
      <c r="D12" s="6" t="s">
        <v>553</v>
      </c>
      <c r="E12" s="8" t="s">
        <v>630</v>
      </c>
    </row>
    <row r="13" spans="1:7">
      <c r="B13" s="6">
        <v>12</v>
      </c>
      <c r="C13" s="6" t="s">
        <v>550</v>
      </c>
      <c r="D13" s="6" t="s">
        <v>157</v>
      </c>
      <c r="E13" s="8" t="s">
        <v>630</v>
      </c>
    </row>
    <row r="14" spans="1:7">
      <c r="B14" s="6">
        <v>13</v>
      </c>
      <c r="C14" s="6" t="s">
        <v>569</v>
      </c>
      <c r="D14" s="6" t="s">
        <v>159</v>
      </c>
      <c r="E14" s="8" t="s">
        <v>630</v>
      </c>
    </row>
    <row r="15" spans="1:7">
      <c r="B15" s="6">
        <v>14</v>
      </c>
      <c r="C15" s="6" t="s">
        <v>571</v>
      </c>
      <c r="D15" s="6" t="s">
        <v>487</v>
      </c>
      <c r="E15" s="8" t="s">
        <v>630</v>
      </c>
    </row>
    <row r="16" spans="1:7">
      <c r="B16" s="6">
        <v>15</v>
      </c>
      <c r="C16" s="6" t="s">
        <v>551</v>
      </c>
      <c r="D16" s="6" t="s">
        <v>160</v>
      </c>
      <c r="E16" s="8" t="s">
        <v>630</v>
      </c>
    </row>
    <row r="17" spans="2:5">
      <c r="B17" s="6">
        <v>16</v>
      </c>
      <c r="C17" s="6" t="s">
        <v>549</v>
      </c>
      <c r="D17" s="6" t="s">
        <v>174</v>
      </c>
      <c r="E17" s="8" t="s">
        <v>630</v>
      </c>
    </row>
    <row r="18" spans="2:5">
      <c r="B18" s="6">
        <v>17</v>
      </c>
      <c r="C18" s="6" t="s">
        <v>554</v>
      </c>
      <c r="D18" s="6" t="s">
        <v>175</v>
      </c>
      <c r="E18" s="8" t="s">
        <v>630</v>
      </c>
    </row>
    <row r="19" spans="2:5">
      <c r="B19" s="6">
        <v>18</v>
      </c>
      <c r="C19" s="6" t="s">
        <v>555</v>
      </c>
      <c r="D19" s="6" t="s">
        <v>183</v>
      </c>
      <c r="E19" s="8" t="s">
        <v>630</v>
      </c>
    </row>
    <row r="20" spans="2:5">
      <c r="B20" s="6">
        <v>19</v>
      </c>
      <c r="C20" s="6" t="s">
        <v>556</v>
      </c>
      <c r="D20" s="6" t="s">
        <v>184</v>
      </c>
      <c r="E20" s="8" t="s">
        <v>630</v>
      </c>
    </row>
    <row r="21" spans="2:5">
      <c r="B21" s="6">
        <v>20</v>
      </c>
      <c r="C21" s="6" t="s">
        <v>557</v>
      </c>
      <c r="D21" s="6" t="s">
        <v>187</v>
      </c>
      <c r="E21" s="8" t="s">
        <v>630</v>
      </c>
    </row>
    <row r="22" spans="2:5">
      <c r="B22" s="6">
        <v>21</v>
      </c>
      <c r="C22" s="6" t="s">
        <v>592</v>
      </c>
      <c r="D22" s="6" t="s">
        <v>1</v>
      </c>
      <c r="E22" s="8" t="s">
        <v>630</v>
      </c>
    </row>
    <row r="23" spans="2:5">
      <c r="B23" s="6">
        <v>22</v>
      </c>
      <c r="C23" s="6" t="s">
        <v>593</v>
      </c>
      <c r="D23" s="6" t="s">
        <v>133</v>
      </c>
      <c r="E23" s="8" t="s">
        <v>630</v>
      </c>
    </row>
    <row r="24" spans="2:5">
      <c r="B24" s="6">
        <v>23</v>
      </c>
      <c r="C24" s="6" t="s">
        <v>594</v>
      </c>
      <c r="D24" s="6" t="s">
        <v>134</v>
      </c>
      <c r="E24" s="8" t="s">
        <v>630</v>
      </c>
    </row>
    <row r="25" spans="2:5">
      <c r="B25" s="6">
        <v>24</v>
      </c>
      <c r="C25" s="6" t="s">
        <v>595</v>
      </c>
      <c r="D25" s="6" t="s">
        <v>135</v>
      </c>
      <c r="E25" s="8" t="s">
        <v>630</v>
      </c>
    </row>
    <row r="26" spans="2:5">
      <c r="B26" s="6">
        <v>25</v>
      </c>
      <c r="C26" s="6" t="s">
        <v>597</v>
      </c>
      <c r="D26" s="6" t="s">
        <v>136</v>
      </c>
      <c r="E26" s="8" t="s">
        <v>630</v>
      </c>
    </row>
    <row r="27" spans="2:5">
      <c r="B27" s="6">
        <v>26</v>
      </c>
      <c r="C27" s="6" t="s">
        <v>598</v>
      </c>
      <c r="D27" s="6" t="s">
        <v>137</v>
      </c>
      <c r="E27" s="8" t="s">
        <v>630</v>
      </c>
    </row>
    <row r="28" spans="2:5">
      <c r="B28" s="6">
        <v>27</v>
      </c>
      <c r="C28" s="6" t="s">
        <v>599</v>
      </c>
      <c r="D28" s="6" t="s">
        <v>138</v>
      </c>
      <c r="E28" s="8" t="s">
        <v>630</v>
      </c>
    </row>
    <row r="29" spans="2:5">
      <c r="B29" s="6">
        <v>28</v>
      </c>
      <c r="C29" s="6" t="s">
        <v>600</v>
      </c>
      <c r="D29" s="6" t="s">
        <v>140</v>
      </c>
      <c r="E29" s="8" t="s">
        <v>630</v>
      </c>
    </row>
    <row r="30" spans="2:5">
      <c r="B30" s="6">
        <v>29</v>
      </c>
      <c r="C30" s="6" t="s">
        <v>601</v>
      </c>
      <c r="D30" s="6" t="s">
        <v>142</v>
      </c>
      <c r="E30" s="8" t="s">
        <v>630</v>
      </c>
    </row>
    <row r="31" spans="2:5">
      <c r="B31" s="6">
        <v>30</v>
      </c>
      <c r="C31" s="6" t="s">
        <v>572</v>
      </c>
      <c r="D31" s="6" t="s">
        <v>144</v>
      </c>
      <c r="E31" s="8" t="s">
        <v>630</v>
      </c>
    </row>
    <row r="32" spans="2:5">
      <c r="B32" s="6">
        <v>31</v>
      </c>
      <c r="C32" s="6" t="s">
        <v>573</v>
      </c>
      <c r="D32" s="6" t="s">
        <v>146</v>
      </c>
      <c r="E32" s="8" t="s">
        <v>630</v>
      </c>
    </row>
    <row r="33" spans="1:7">
      <c r="B33" s="6">
        <v>32</v>
      </c>
      <c r="C33" s="6" t="s">
        <v>596</v>
      </c>
      <c r="D33" s="6" t="s">
        <v>154</v>
      </c>
      <c r="E33" s="8" t="s">
        <v>630</v>
      </c>
    </row>
    <row r="34" spans="1:7">
      <c r="B34" s="6">
        <v>33</v>
      </c>
      <c r="C34" s="6" t="s">
        <v>602</v>
      </c>
      <c r="D34" s="6" t="s">
        <v>157</v>
      </c>
      <c r="E34" s="8" t="s">
        <v>630</v>
      </c>
    </row>
    <row r="35" spans="1:7">
      <c r="B35" s="6">
        <v>34</v>
      </c>
      <c r="C35" s="6" t="s">
        <v>574</v>
      </c>
      <c r="D35" s="6" t="s">
        <v>370</v>
      </c>
      <c r="E35" s="8" t="s">
        <v>630</v>
      </c>
    </row>
    <row r="36" spans="1:7">
      <c r="B36" s="6">
        <v>35</v>
      </c>
      <c r="C36" s="6" t="s">
        <v>603</v>
      </c>
      <c r="D36" s="6" t="s">
        <v>168</v>
      </c>
      <c r="E36" s="8" t="s">
        <v>630</v>
      </c>
    </row>
    <row r="37" spans="1:7">
      <c r="B37" s="6">
        <v>36</v>
      </c>
      <c r="C37" s="6" t="s">
        <v>606</v>
      </c>
      <c r="D37" s="6" t="s">
        <v>174</v>
      </c>
      <c r="E37" s="8" t="s">
        <v>630</v>
      </c>
    </row>
    <row r="38" spans="1:7">
      <c r="B38" s="6">
        <v>37</v>
      </c>
      <c r="C38" s="6" t="s">
        <v>607</v>
      </c>
      <c r="D38" s="6" t="s">
        <v>178</v>
      </c>
      <c r="E38" s="8" t="s">
        <v>630</v>
      </c>
    </row>
    <row r="39" spans="1:7">
      <c r="B39" s="6">
        <v>38</v>
      </c>
      <c r="C39" s="6" t="s">
        <v>575</v>
      </c>
      <c r="D39" s="6" t="s">
        <v>183</v>
      </c>
      <c r="E39" s="8" t="s">
        <v>630</v>
      </c>
    </row>
    <row r="40" spans="1:7">
      <c r="B40" s="6">
        <v>39</v>
      </c>
      <c r="C40" s="6" t="s">
        <v>605</v>
      </c>
      <c r="D40" s="6" t="s">
        <v>184</v>
      </c>
      <c r="E40" s="8" t="s">
        <v>630</v>
      </c>
    </row>
    <row r="41" spans="1:7">
      <c r="B41" s="6">
        <v>40</v>
      </c>
      <c r="C41" s="6" t="s">
        <v>604</v>
      </c>
      <c r="D41" s="6" t="s">
        <v>456</v>
      </c>
      <c r="E41" s="8" t="s">
        <v>630</v>
      </c>
    </row>
    <row r="42" spans="1:7" s="6" customFormat="1">
      <c r="A42" s="6" t="s">
        <v>643</v>
      </c>
      <c r="B42" s="6">
        <v>1</v>
      </c>
      <c r="C42" s="6" t="s">
        <v>566</v>
      </c>
      <c r="D42" s="6" t="e">
        <f>VLOOKUP(C42,#REF!,2,FALSE)</f>
        <v>#REF!</v>
      </c>
      <c r="E42" s="8" t="s">
        <v>630</v>
      </c>
      <c r="F42" s="8" t="s">
        <v>630</v>
      </c>
      <c r="G42" s="8"/>
    </row>
    <row r="43" spans="1:7" s="6" customFormat="1">
      <c r="B43" s="6">
        <v>2</v>
      </c>
      <c r="C43" s="6" t="s">
        <v>570</v>
      </c>
      <c r="D43" s="6" t="e">
        <f>VLOOKUP(C43,#REF!,2,FALSE)</f>
        <v>#REF!</v>
      </c>
      <c r="E43" s="8" t="s">
        <v>630</v>
      </c>
      <c r="F43" s="8" t="s">
        <v>630</v>
      </c>
      <c r="G43" s="8"/>
    </row>
    <row r="44" spans="1:7" s="6" customFormat="1">
      <c r="B44" s="6">
        <v>3</v>
      </c>
      <c r="C44" s="6" t="s">
        <v>576</v>
      </c>
      <c r="D44" s="6" t="e">
        <f>VLOOKUP(C44,#REF!,2,FALSE)</f>
        <v>#REF!</v>
      </c>
      <c r="E44" s="8" t="s">
        <v>630</v>
      </c>
      <c r="F44" s="8" t="s">
        <v>630</v>
      </c>
      <c r="G44" s="8"/>
    </row>
    <row r="45" spans="1:7" s="6" customFormat="1">
      <c r="B45" s="6">
        <v>4</v>
      </c>
      <c r="C45" s="11" t="s">
        <v>591</v>
      </c>
      <c r="D45" s="6" t="e">
        <f>VLOOKUP(C45,#REF!,2,FALSE)</f>
        <v>#REF!</v>
      </c>
      <c r="E45" s="8" t="s">
        <v>630</v>
      </c>
      <c r="F45" s="8" t="s">
        <v>630</v>
      </c>
      <c r="G45" s="8"/>
    </row>
    <row r="46" spans="1:7" s="6" customFormat="1">
      <c r="B46" s="6">
        <v>5</v>
      </c>
      <c r="C46" s="6" t="s">
        <v>608</v>
      </c>
      <c r="D46" s="6" t="e">
        <f>VLOOKUP(C46,#REF!,2,FALSE)</f>
        <v>#REF!</v>
      </c>
      <c r="E46" s="8" t="s">
        <v>630</v>
      </c>
      <c r="F46" s="8" t="s">
        <v>630</v>
      </c>
      <c r="G46" s="8"/>
    </row>
    <row r="47" spans="1:7" s="6" customFormat="1">
      <c r="B47" s="6">
        <v>6</v>
      </c>
      <c r="C47" s="6" t="s">
        <v>609</v>
      </c>
      <c r="D47" s="6" t="e">
        <f>VLOOKUP(C47,#REF!,2,FALSE)</f>
        <v>#REF!</v>
      </c>
      <c r="E47" s="8" t="s">
        <v>630</v>
      </c>
      <c r="F47" s="8" t="s">
        <v>630</v>
      </c>
      <c r="G47" s="8"/>
    </row>
    <row r="48" spans="1:7" s="6" customFormat="1">
      <c r="B48" s="6">
        <v>7</v>
      </c>
      <c r="C48" s="6" t="s">
        <v>654</v>
      </c>
      <c r="D48" s="6" t="e">
        <f>VLOOKUP(C48,#REF!,2,FALSE)</f>
        <v>#REF!</v>
      </c>
      <c r="E48" s="8" t="s">
        <v>630</v>
      </c>
      <c r="F48" s="8" t="s">
        <v>630</v>
      </c>
      <c r="G48" s="8"/>
    </row>
    <row r="49" spans="1:15" s="6" customFormat="1">
      <c r="B49" s="6">
        <v>8</v>
      </c>
      <c r="C49" s="11" t="s">
        <v>618</v>
      </c>
      <c r="D49" s="6" t="e">
        <f>VLOOKUP(C49,#REF!,2,FALSE)</f>
        <v>#REF!</v>
      </c>
      <c r="E49" s="8" t="s">
        <v>630</v>
      </c>
      <c r="F49" s="8" t="s">
        <v>630</v>
      </c>
      <c r="G49" s="8"/>
    </row>
    <row r="50" spans="1:15" s="6" customFormat="1">
      <c r="B50" s="6">
        <v>9</v>
      </c>
      <c r="C50" s="11" t="s">
        <v>619</v>
      </c>
      <c r="D50" s="6" t="e">
        <f>VLOOKUP(C50,#REF!,2,FALSE)</f>
        <v>#REF!</v>
      </c>
      <c r="E50" s="8" t="s">
        <v>630</v>
      </c>
      <c r="F50" s="8" t="s">
        <v>630</v>
      </c>
      <c r="G50" s="8"/>
    </row>
    <row r="51" spans="1:15" s="6" customFormat="1">
      <c r="B51" s="6">
        <v>10</v>
      </c>
      <c r="C51" s="11" t="s">
        <v>656</v>
      </c>
      <c r="D51" s="6" t="e">
        <f>VLOOKUP(C51,#REF!,2,FALSE)</f>
        <v>#REF!</v>
      </c>
      <c r="E51" s="8"/>
      <c r="F51" s="8" t="s">
        <v>630</v>
      </c>
      <c r="G51" s="8" t="s">
        <v>630</v>
      </c>
    </row>
    <row r="52" spans="1:15" s="6" customFormat="1">
      <c r="B52" s="6">
        <v>11</v>
      </c>
      <c r="C52" s="11" t="s">
        <v>655</v>
      </c>
      <c r="D52" s="6" t="e">
        <f>VLOOKUP(C52,#REF!,2,FALSE)</f>
        <v>#REF!</v>
      </c>
      <c r="E52" s="8"/>
      <c r="F52" s="8" t="s">
        <v>630</v>
      </c>
      <c r="G52" s="8"/>
    </row>
    <row r="53" spans="1:15" s="6" customFormat="1">
      <c r="B53" s="6">
        <v>12</v>
      </c>
      <c r="C53" s="11" t="s">
        <v>657</v>
      </c>
      <c r="D53" s="6" t="e">
        <f>VLOOKUP(C53,#REF!,2,FALSE)</f>
        <v>#REF!</v>
      </c>
      <c r="E53" s="8"/>
      <c r="F53" s="8" t="s">
        <v>630</v>
      </c>
      <c r="G53" s="8"/>
    </row>
    <row r="54" spans="1:15" s="6" customFormat="1">
      <c r="B54" s="6">
        <v>13</v>
      </c>
      <c r="C54" s="11" t="s">
        <v>660</v>
      </c>
      <c r="D54" s="6" t="e">
        <f>VLOOKUP(C54,#REF!,2,FALSE)</f>
        <v>#REF!</v>
      </c>
      <c r="E54" s="8"/>
      <c r="F54" s="8" t="s">
        <v>630</v>
      </c>
      <c r="G54" s="8"/>
    </row>
    <row r="55" spans="1:15" s="6" customFormat="1">
      <c r="B55" s="6">
        <v>14</v>
      </c>
      <c r="C55" s="11" t="s">
        <v>659</v>
      </c>
      <c r="D55" s="6" t="e">
        <f>VLOOKUP(C55,#REF!,2,FALSE)</f>
        <v>#REF!</v>
      </c>
      <c r="E55" s="8"/>
      <c r="F55" s="8" t="s">
        <v>630</v>
      </c>
      <c r="G55" s="8"/>
    </row>
    <row r="56" spans="1:15" s="6" customFormat="1">
      <c r="B56" s="6">
        <v>15</v>
      </c>
      <c r="C56" s="11" t="s">
        <v>658</v>
      </c>
      <c r="D56" s="6" t="e">
        <f>VLOOKUP(C56,#REF!,2,FALSE)</f>
        <v>#REF!</v>
      </c>
      <c r="E56" s="8"/>
      <c r="F56" s="8" t="s">
        <v>630</v>
      </c>
      <c r="G56" s="8"/>
    </row>
    <row r="57" spans="1:15" s="6" customFormat="1">
      <c r="A57" s="2" t="s">
        <v>563</v>
      </c>
      <c r="C57" s="2" t="s">
        <v>541</v>
      </c>
      <c r="D57" s="2" t="s">
        <v>625</v>
      </c>
      <c r="E57" s="10" t="s">
        <v>627</v>
      </c>
      <c r="F57" s="10" t="s">
        <v>628</v>
      </c>
      <c r="G57" s="10" t="s">
        <v>629</v>
      </c>
    </row>
    <row r="58" spans="1:15">
      <c r="A58" s="6" t="s">
        <v>645</v>
      </c>
      <c r="B58">
        <v>1</v>
      </c>
      <c r="C58" s="6" t="s">
        <v>631</v>
      </c>
      <c r="D58" s="6" t="e">
        <f>VLOOKUP(C58,#REF!,2,FALSE)</f>
        <v>#REF!</v>
      </c>
      <c r="E58" s="8" t="s">
        <v>630</v>
      </c>
      <c r="N58" s="6"/>
    </row>
    <row r="59" spans="1:15">
      <c r="B59">
        <v>2</v>
      </c>
      <c r="C59" s="6" t="s">
        <v>632</v>
      </c>
      <c r="D59" s="6" t="e">
        <f>VLOOKUP(C59,#REF!,2,FALSE)</f>
        <v>#REF!</v>
      </c>
      <c r="E59" s="8" t="s">
        <v>630</v>
      </c>
      <c r="N59" s="6"/>
    </row>
    <row r="60" spans="1:15">
      <c r="B60">
        <v>3</v>
      </c>
      <c r="C60" s="6" t="s">
        <v>633</v>
      </c>
      <c r="D60" s="6" t="e">
        <f>VLOOKUP(C60,#REF!,2,FALSE)</f>
        <v>#REF!</v>
      </c>
      <c r="E60" s="8" t="s">
        <v>630</v>
      </c>
      <c r="G60" s="8" t="s">
        <v>630</v>
      </c>
    </row>
    <row r="61" spans="1:15">
      <c r="B61" s="6">
        <v>4</v>
      </c>
      <c r="C61" s="6" t="s">
        <v>622</v>
      </c>
      <c r="D61" s="6" t="s">
        <v>212</v>
      </c>
      <c r="E61" s="8" t="s">
        <v>630</v>
      </c>
    </row>
    <row r="62" spans="1:15">
      <c r="B62" s="6">
        <v>5</v>
      </c>
      <c r="C62" s="6" t="s">
        <v>623</v>
      </c>
      <c r="D62" s="6" t="s">
        <v>215</v>
      </c>
      <c r="E62" s="8" t="s">
        <v>630</v>
      </c>
      <c r="G62" s="8" t="s">
        <v>630</v>
      </c>
      <c r="O62" s="6"/>
    </row>
    <row r="63" spans="1:15">
      <c r="B63" s="6">
        <v>6</v>
      </c>
      <c r="C63" s="6" t="s">
        <v>624</v>
      </c>
      <c r="D63" s="6" t="s">
        <v>220</v>
      </c>
      <c r="E63" s="8" t="s">
        <v>630</v>
      </c>
      <c r="O63" s="6"/>
    </row>
    <row r="64" spans="1:15">
      <c r="B64" s="6">
        <v>7</v>
      </c>
      <c r="C64" s="6" t="s">
        <v>634</v>
      </c>
      <c r="D64" s="6" t="e">
        <f>VLOOKUP(C64,#REF!,2,FALSE)</f>
        <v>#REF!</v>
      </c>
      <c r="E64" s="8" t="s">
        <v>630</v>
      </c>
      <c r="G64" s="8" t="s">
        <v>630</v>
      </c>
    </row>
    <row r="65" spans="1:7">
      <c r="B65" s="6">
        <v>8</v>
      </c>
      <c r="C65" s="6" t="s">
        <v>635</v>
      </c>
      <c r="D65" s="6" t="e">
        <f>VLOOKUP(C65,#REF!,2,FALSE)</f>
        <v>#REF!</v>
      </c>
      <c r="E65" s="8" t="s">
        <v>630</v>
      </c>
      <c r="G65" s="8" t="s">
        <v>630</v>
      </c>
    </row>
    <row r="66" spans="1:7">
      <c r="B66" s="6">
        <v>9</v>
      </c>
      <c r="C66" s="11" t="s">
        <v>636</v>
      </c>
      <c r="D66" s="6" t="e">
        <f>VLOOKUP(C66,#REF!,2,FALSE)</f>
        <v>#REF!</v>
      </c>
      <c r="E66" s="8" t="s">
        <v>630</v>
      </c>
      <c r="G66" s="8" t="s">
        <v>630</v>
      </c>
    </row>
    <row r="67" spans="1:7">
      <c r="B67" s="6">
        <v>10</v>
      </c>
      <c r="C67" s="11" t="s">
        <v>637</v>
      </c>
      <c r="D67" s="6" t="e">
        <f>VLOOKUP(C67,#REF!,2,FALSE)</f>
        <v>#REF!</v>
      </c>
      <c r="E67" s="8" t="s">
        <v>630</v>
      </c>
    </row>
    <row r="68" spans="1:7">
      <c r="B68" s="6">
        <v>11</v>
      </c>
      <c r="C68" s="11" t="s">
        <v>638</v>
      </c>
      <c r="D68" s="6" t="e">
        <f>VLOOKUP(C68,#REF!,2,FALSE)</f>
        <v>#REF!</v>
      </c>
      <c r="E68" s="8" t="s">
        <v>630</v>
      </c>
      <c r="G68" s="8" t="s">
        <v>630</v>
      </c>
    </row>
    <row r="69" spans="1:7">
      <c r="B69" s="6">
        <v>12</v>
      </c>
      <c r="C69" s="11" t="s">
        <v>639</v>
      </c>
      <c r="D69" s="6" t="e">
        <f>VLOOKUP(C69,#REF!,2,FALSE)</f>
        <v>#REF!</v>
      </c>
      <c r="E69" s="8" t="s">
        <v>630</v>
      </c>
      <c r="G69" s="8" t="s">
        <v>630</v>
      </c>
    </row>
    <row r="70" spans="1:7" s="6" customFormat="1">
      <c r="A70" s="6" t="s">
        <v>646</v>
      </c>
      <c r="B70" s="6">
        <v>1</v>
      </c>
      <c r="C70" s="11" t="s">
        <v>577</v>
      </c>
      <c r="D70" s="6" t="e">
        <f>VLOOKUP(C70,#REF!,2,FALSE)</f>
        <v>#REF!</v>
      </c>
      <c r="E70" s="8"/>
      <c r="F70" s="8" t="s">
        <v>630</v>
      </c>
      <c r="G70" s="8" t="s">
        <v>630</v>
      </c>
    </row>
    <row r="71" spans="1:7" s="6" customFormat="1">
      <c r="B71" s="6">
        <v>2</v>
      </c>
      <c r="C71" s="11" t="s">
        <v>671</v>
      </c>
      <c r="D71" s="6" t="e">
        <f>VLOOKUP(C71,#REF!,2,FALSE)</f>
        <v>#REF!</v>
      </c>
      <c r="E71" s="8"/>
      <c r="F71" s="8" t="s">
        <v>630</v>
      </c>
      <c r="G71" s="8" t="s">
        <v>630</v>
      </c>
    </row>
    <row r="72" spans="1:7" s="6" customFormat="1">
      <c r="B72" s="6">
        <v>3</v>
      </c>
      <c r="C72" s="14" t="s">
        <v>582</v>
      </c>
      <c r="D72" s="6" t="e">
        <f>VLOOKUP(C72,#REF!,2,FALSE)</f>
        <v>#REF!</v>
      </c>
      <c r="E72" s="8"/>
      <c r="F72" s="8" t="s">
        <v>630</v>
      </c>
      <c r="G72" s="8" t="s">
        <v>630</v>
      </c>
    </row>
    <row r="73" spans="1:7" s="6" customFormat="1">
      <c r="B73" s="6">
        <v>4</v>
      </c>
      <c r="C73" s="14" t="s">
        <v>583</v>
      </c>
      <c r="D73" s="6" t="e">
        <f>VLOOKUP(C73,#REF!,2,FALSE)</f>
        <v>#REF!</v>
      </c>
      <c r="E73" s="8"/>
      <c r="F73" s="8" t="s">
        <v>630</v>
      </c>
      <c r="G73" s="8" t="s">
        <v>630</v>
      </c>
    </row>
    <row r="74" spans="1:7" s="6" customFormat="1">
      <c r="B74" s="6">
        <v>5</v>
      </c>
      <c r="C74" s="14" t="s">
        <v>584</v>
      </c>
      <c r="D74" s="6" t="e">
        <f>VLOOKUP(C74,#REF!,2,FALSE)</f>
        <v>#REF!</v>
      </c>
      <c r="E74" s="8"/>
      <c r="F74" s="8" t="s">
        <v>630</v>
      </c>
      <c r="G74" s="8" t="s">
        <v>630</v>
      </c>
    </row>
    <row r="75" spans="1:7" s="6" customFormat="1">
      <c r="B75" s="6">
        <v>6</v>
      </c>
      <c r="C75" s="14" t="s">
        <v>585</v>
      </c>
      <c r="D75" s="6" t="e">
        <f>VLOOKUP(C75,#REF!,2,FALSE)</f>
        <v>#REF!</v>
      </c>
      <c r="E75" s="8"/>
      <c r="F75" s="8" t="s">
        <v>630</v>
      </c>
      <c r="G75" s="8" t="s">
        <v>630</v>
      </c>
    </row>
    <row r="76" spans="1:7" s="6" customFormat="1">
      <c r="B76" s="6">
        <v>7</v>
      </c>
      <c r="C76" s="14" t="s">
        <v>586</v>
      </c>
      <c r="D76" s="6" t="e">
        <f>VLOOKUP(C76,#REF!,2,FALSE)</f>
        <v>#REF!</v>
      </c>
      <c r="E76" s="8"/>
      <c r="F76" s="8" t="s">
        <v>630</v>
      </c>
      <c r="G76" s="8" t="s">
        <v>630</v>
      </c>
    </row>
    <row r="77" spans="1:7" s="6" customFormat="1">
      <c r="B77" s="6">
        <v>8</v>
      </c>
      <c r="C77" s="14" t="s">
        <v>587</v>
      </c>
      <c r="D77" s="6" t="e">
        <f>VLOOKUP(C77,#REF!,2,FALSE)</f>
        <v>#REF!</v>
      </c>
      <c r="E77" s="8"/>
      <c r="F77" s="8" t="s">
        <v>630</v>
      </c>
      <c r="G77" s="8" t="s">
        <v>630</v>
      </c>
    </row>
    <row r="78" spans="1:7" s="6" customFormat="1">
      <c r="A78" s="2" t="s">
        <v>626</v>
      </c>
      <c r="C78" s="2" t="s">
        <v>541</v>
      </c>
      <c r="D78" s="2" t="s">
        <v>625</v>
      </c>
      <c r="E78" s="10" t="s">
        <v>627</v>
      </c>
      <c r="F78" s="10" t="s">
        <v>628</v>
      </c>
      <c r="G78" s="10" t="s">
        <v>629</v>
      </c>
    </row>
    <row r="79" spans="1:7">
      <c r="A79" s="6" t="s">
        <v>647</v>
      </c>
      <c r="B79">
        <v>1</v>
      </c>
      <c r="C79" s="6" t="s">
        <v>578</v>
      </c>
      <c r="D79" s="6" t="s">
        <v>580</v>
      </c>
      <c r="F79" s="8" t="s">
        <v>630</v>
      </c>
    </row>
    <row r="80" spans="1:7">
      <c r="A80" s="6"/>
      <c r="B80">
        <v>2</v>
      </c>
      <c r="C80" s="9" t="s">
        <v>640</v>
      </c>
      <c r="D80" s="6" t="str">
        <f>VLOOKUP(C80,Writing!B:C,2,FALSE)</f>
        <v>Writing a description</v>
      </c>
      <c r="F80" s="8" t="s">
        <v>630</v>
      </c>
    </row>
    <row r="81" spans="1:6">
      <c r="A81" s="6"/>
      <c r="B81">
        <v>3</v>
      </c>
      <c r="C81" s="9" t="s">
        <v>641</v>
      </c>
      <c r="D81" s="6" t="str">
        <f>VLOOKUP(C81,Writing!B:C,2,FALSE)</f>
        <v>Getting texts right</v>
      </c>
      <c r="F81" s="8" t="s">
        <v>630</v>
      </c>
    </row>
    <row r="82" spans="1:6">
      <c r="A82" s="6"/>
      <c r="B82">
        <v>4</v>
      </c>
      <c r="C82" s="9" t="s">
        <v>642</v>
      </c>
      <c r="D82" s="6" t="str">
        <f>VLOOKUP(C82,Writing!B:C,2,FALSE)</f>
        <v>Applying for a job</v>
      </c>
      <c r="F82" s="8" t="s">
        <v>630</v>
      </c>
    </row>
  </sheetData>
  <pageMargins left="0.70866141732283472" right="0.70866141732283472" top="0.74803149606299213" bottom="0.74803149606299213" header="0.31496062992125984" footer="0.31496062992125984"/>
  <pageSetup paperSize="8" scale="82"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N361"/>
  <sheetViews>
    <sheetView topLeftCell="A169" zoomScale="60" zoomScaleNormal="60" zoomScalePageLayoutView="60" workbookViewId="0">
      <selection activeCell="D182" sqref="D181:D182"/>
    </sheetView>
  </sheetViews>
  <sheetFormatPr baseColWidth="10" defaultColWidth="8.83203125" defaultRowHeight="15" x14ac:dyDescent="0"/>
  <cols>
    <col min="1" max="1" width="80" bestFit="1" customWidth="1"/>
    <col min="6" max="6" width="80" bestFit="1" customWidth="1"/>
    <col min="11" max="11" width="92.83203125" bestFit="1" customWidth="1"/>
  </cols>
  <sheetData>
    <row r="1" spans="1:14" s="13" customFormat="1" ht="33">
      <c r="A1" s="13" t="s">
        <v>968</v>
      </c>
      <c r="F1" s="13" t="s">
        <v>969</v>
      </c>
      <c r="K1" s="13" t="s">
        <v>970</v>
      </c>
    </row>
    <row r="2" spans="1:14">
      <c r="A2" t="s">
        <v>0</v>
      </c>
      <c r="B2">
        <v>7</v>
      </c>
      <c r="C2">
        <v>7</v>
      </c>
      <c r="D2" t="str">
        <f>LEFT(A2,1)</f>
        <v>I</v>
      </c>
      <c r="F2" t="s">
        <v>0</v>
      </c>
      <c r="G2">
        <v>7</v>
      </c>
      <c r="H2">
        <v>7</v>
      </c>
      <c r="I2" s="6" t="str">
        <f>LEFT(F2,1)</f>
        <v>I</v>
      </c>
      <c r="K2" t="s">
        <v>0</v>
      </c>
      <c r="L2">
        <v>7</v>
      </c>
      <c r="M2">
        <v>7</v>
      </c>
      <c r="N2" s="6" t="str">
        <f>LEFT(K2,1)</f>
        <v>I</v>
      </c>
    </row>
    <row r="3" spans="1:14">
      <c r="A3" s="6" t="s">
        <v>676</v>
      </c>
      <c r="B3" s="6">
        <v>47</v>
      </c>
      <c r="C3" s="6">
        <v>47</v>
      </c>
      <c r="D3" s="6" t="str">
        <f t="shared" ref="D3:D66" si="0">LEFT(A3,1)</f>
        <v>M</v>
      </c>
      <c r="E3">
        <v>1</v>
      </c>
      <c r="F3" s="6" t="s">
        <v>857</v>
      </c>
      <c r="G3" s="6">
        <v>47</v>
      </c>
      <c r="H3" s="6">
        <v>47</v>
      </c>
      <c r="I3" s="6" t="str">
        <f t="shared" ref="I3:I66" si="1">LEFT(F3,1)</f>
        <v>M</v>
      </c>
      <c r="J3">
        <v>1</v>
      </c>
      <c r="K3" s="6" t="s">
        <v>931</v>
      </c>
      <c r="L3" s="6">
        <v>47</v>
      </c>
      <c r="M3" s="6">
        <v>47</v>
      </c>
      <c r="N3" s="6" t="str">
        <f t="shared" ref="N3:N66" si="2">LEFT(K3,1)</f>
        <v>M</v>
      </c>
    </row>
    <row r="4" spans="1:14">
      <c r="A4" t="s">
        <v>677</v>
      </c>
      <c r="B4">
        <v>47</v>
      </c>
      <c r="C4">
        <v>47</v>
      </c>
      <c r="D4" s="6" t="str">
        <f t="shared" si="0"/>
        <v> </v>
      </c>
      <c r="F4" t="s">
        <v>858</v>
      </c>
      <c r="G4">
        <v>47</v>
      </c>
      <c r="H4">
        <v>47</v>
      </c>
      <c r="I4" s="6" t="str">
        <f t="shared" si="1"/>
        <v> </v>
      </c>
      <c r="K4" t="s">
        <v>858</v>
      </c>
      <c r="L4">
        <v>47</v>
      </c>
      <c r="M4">
        <v>47</v>
      </c>
      <c r="N4" s="6" t="str">
        <f t="shared" si="2"/>
        <v> </v>
      </c>
    </row>
    <row r="5" spans="1:14">
      <c r="A5" t="s">
        <v>678</v>
      </c>
      <c r="B5">
        <v>47</v>
      </c>
      <c r="C5">
        <v>47</v>
      </c>
      <c r="D5" s="6" t="str">
        <f t="shared" si="0"/>
        <v> </v>
      </c>
      <c r="F5" t="s">
        <v>678</v>
      </c>
      <c r="G5">
        <v>47</v>
      </c>
      <c r="H5">
        <v>47</v>
      </c>
      <c r="I5" s="6" t="str">
        <f t="shared" si="1"/>
        <v> </v>
      </c>
      <c r="K5" t="s">
        <v>677</v>
      </c>
      <c r="L5">
        <v>47</v>
      </c>
      <c r="M5">
        <v>47</v>
      </c>
      <c r="N5" s="6" t="str">
        <f t="shared" si="2"/>
        <v> </v>
      </c>
    </row>
    <row r="6" spans="1:14">
      <c r="A6" t="s">
        <v>679</v>
      </c>
      <c r="B6">
        <v>17</v>
      </c>
      <c r="C6">
        <v>17</v>
      </c>
      <c r="D6" s="6" t="str">
        <f t="shared" si="0"/>
        <v> </v>
      </c>
      <c r="F6" t="s">
        <v>679</v>
      </c>
      <c r="G6">
        <v>17</v>
      </c>
      <c r="H6">
        <v>17</v>
      </c>
      <c r="I6" s="6" t="str">
        <f t="shared" si="1"/>
        <v> </v>
      </c>
      <c r="K6" t="s">
        <v>679</v>
      </c>
      <c r="L6">
        <v>17</v>
      </c>
      <c r="M6">
        <v>17</v>
      </c>
      <c r="N6" s="6" t="str">
        <f t="shared" si="2"/>
        <v> </v>
      </c>
    </row>
    <row r="7" spans="1:14">
      <c r="A7" s="6" t="s">
        <v>680</v>
      </c>
      <c r="B7" s="6">
        <v>46</v>
      </c>
      <c r="C7" s="6">
        <v>46</v>
      </c>
      <c r="D7" s="6" t="str">
        <f t="shared" si="0"/>
        <v>M</v>
      </c>
      <c r="E7">
        <v>1</v>
      </c>
      <c r="F7" s="6" t="s">
        <v>859</v>
      </c>
      <c r="G7" s="6">
        <v>49</v>
      </c>
      <c r="H7" s="6">
        <v>49</v>
      </c>
      <c r="I7" s="6" t="str">
        <f t="shared" si="1"/>
        <v>M</v>
      </c>
      <c r="K7" s="6" t="s">
        <v>680</v>
      </c>
      <c r="L7" s="6">
        <v>46</v>
      </c>
      <c r="M7" s="6">
        <v>46</v>
      </c>
      <c r="N7" s="6" t="str">
        <f t="shared" si="2"/>
        <v>M</v>
      </c>
    </row>
    <row r="8" spans="1:14">
      <c r="A8" t="s">
        <v>681</v>
      </c>
      <c r="B8">
        <v>49</v>
      </c>
      <c r="C8">
        <v>49</v>
      </c>
      <c r="D8" s="6" t="str">
        <f t="shared" si="0"/>
        <v> </v>
      </c>
      <c r="F8" t="s">
        <v>860</v>
      </c>
      <c r="G8">
        <v>46</v>
      </c>
      <c r="H8">
        <v>46</v>
      </c>
      <c r="I8" s="6" t="str">
        <f t="shared" si="1"/>
        <v> </v>
      </c>
      <c r="K8" t="s">
        <v>681</v>
      </c>
      <c r="L8">
        <v>49</v>
      </c>
      <c r="M8">
        <v>49</v>
      </c>
      <c r="N8" s="6" t="str">
        <f t="shared" si="2"/>
        <v> </v>
      </c>
    </row>
    <row r="9" spans="1:14">
      <c r="A9" t="s">
        <v>682</v>
      </c>
      <c r="B9">
        <v>58</v>
      </c>
      <c r="C9">
        <v>76</v>
      </c>
      <c r="D9" s="6" t="str">
        <f t="shared" si="0"/>
        <v>M</v>
      </c>
      <c r="E9">
        <v>1</v>
      </c>
      <c r="F9" t="s">
        <v>861</v>
      </c>
      <c r="G9">
        <v>67</v>
      </c>
      <c r="H9">
        <v>85</v>
      </c>
      <c r="I9" s="6" t="str">
        <f t="shared" si="1"/>
        <v>M</v>
      </c>
      <c r="J9">
        <v>1</v>
      </c>
      <c r="K9" t="s">
        <v>932</v>
      </c>
      <c r="L9">
        <v>64</v>
      </c>
      <c r="M9">
        <v>82</v>
      </c>
      <c r="N9" s="6" t="str">
        <f t="shared" si="2"/>
        <v>M</v>
      </c>
    </row>
    <row r="10" spans="1:14">
      <c r="A10" t="s">
        <v>683</v>
      </c>
      <c r="B10">
        <v>67</v>
      </c>
      <c r="C10">
        <v>85</v>
      </c>
      <c r="D10" s="6" t="str">
        <f t="shared" si="0"/>
        <v> </v>
      </c>
      <c r="F10" t="s">
        <v>862</v>
      </c>
      <c r="G10">
        <v>58</v>
      </c>
      <c r="H10">
        <v>76</v>
      </c>
      <c r="I10" s="6" t="str">
        <f t="shared" si="1"/>
        <v> </v>
      </c>
      <c r="K10" t="s">
        <v>862</v>
      </c>
      <c r="L10">
        <v>58</v>
      </c>
      <c r="M10">
        <v>76</v>
      </c>
      <c r="N10" s="6" t="str">
        <f t="shared" si="2"/>
        <v> </v>
      </c>
    </row>
    <row r="11" spans="1:14">
      <c r="A11" s="6" t="s">
        <v>684</v>
      </c>
      <c r="B11" s="6">
        <v>64</v>
      </c>
      <c r="C11" s="6">
        <v>82</v>
      </c>
      <c r="D11" s="6" t="str">
        <f t="shared" si="0"/>
        <v> </v>
      </c>
      <c r="F11" s="6" t="s">
        <v>684</v>
      </c>
      <c r="G11" s="6">
        <v>64</v>
      </c>
      <c r="H11" s="6">
        <v>82</v>
      </c>
      <c r="I11" s="6" t="str">
        <f t="shared" si="1"/>
        <v> </v>
      </c>
      <c r="K11" s="6" t="s">
        <v>683</v>
      </c>
      <c r="L11" s="6">
        <v>67</v>
      </c>
      <c r="M11" s="6">
        <v>85</v>
      </c>
      <c r="N11" s="6" t="str">
        <f t="shared" si="2"/>
        <v> </v>
      </c>
    </row>
    <row r="12" spans="1:14">
      <c r="A12" t="s">
        <v>685</v>
      </c>
      <c r="B12">
        <v>38</v>
      </c>
      <c r="C12">
        <v>48</v>
      </c>
      <c r="D12" s="6" t="str">
        <f t="shared" si="0"/>
        <v>M</v>
      </c>
      <c r="E12">
        <v>1</v>
      </c>
      <c r="F12" t="s">
        <v>863</v>
      </c>
      <c r="G12">
        <v>41</v>
      </c>
      <c r="H12">
        <v>51</v>
      </c>
      <c r="I12" s="6" t="str">
        <f t="shared" si="1"/>
        <v>M</v>
      </c>
      <c r="J12">
        <v>1</v>
      </c>
      <c r="K12" t="s">
        <v>933</v>
      </c>
      <c r="L12">
        <v>43</v>
      </c>
      <c r="M12">
        <v>53</v>
      </c>
      <c r="N12" s="6" t="str">
        <f t="shared" si="2"/>
        <v>M</v>
      </c>
    </row>
    <row r="13" spans="1:14">
      <c r="A13" t="s">
        <v>686</v>
      </c>
      <c r="B13">
        <v>41</v>
      </c>
      <c r="C13">
        <v>51</v>
      </c>
      <c r="D13" s="6" t="str">
        <f t="shared" si="0"/>
        <v> </v>
      </c>
      <c r="F13" t="s">
        <v>864</v>
      </c>
      <c r="G13">
        <v>38</v>
      </c>
      <c r="H13">
        <v>48</v>
      </c>
      <c r="I13" s="6" t="str">
        <f t="shared" si="1"/>
        <v> </v>
      </c>
      <c r="K13" t="s">
        <v>864</v>
      </c>
      <c r="L13">
        <v>38</v>
      </c>
      <c r="M13">
        <v>48</v>
      </c>
      <c r="N13" s="6" t="str">
        <f t="shared" si="2"/>
        <v> </v>
      </c>
    </row>
    <row r="14" spans="1:14">
      <c r="A14" t="s">
        <v>687</v>
      </c>
      <c r="B14">
        <v>43</v>
      </c>
      <c r="C14">
        <v>53</v>
      </c>
      <c r="D14" s="6" t="str">
        <f t="shared" si="0"/>
        <v> </v>
      </c>
      <c r="F14" t="s">
        <v>687</v>
      </c>
      <c r="G14">
        <v>43</v>
      </c>
      <c r="H14">
        <v>53</v>
      </c>
      <c r="I14" s="6" t="str">
        <f t="shared" si="1"/>
        <v> </v>
      </c>
      <c r="K14" t="s">
        <v>686</v>
      </c>
      <c r="L14">
        <v>41</v>
      </c>
      <c r="M14">
        <v>51</v>
      </c>
      <c r="N14" s="6" t="str">
        <f t="shared" si="2"/>
        <v> </v>
      </c>
    </row>
    <row r="15" spans="1:14">
      <c r="A15" s="6" t="s">
        <v>688</v>
      </c>
      <c r="B15" s="6">
        <v>33</v>
      </c>
      <c r="C15" s="6">
        <v>47</v>
      </c>
      <c r="D15" s="6" t="str">
        <f t="shared" si="0"/>
        <v>M</v>
      </c>
      <c r="E15">
        <v>1</v>
      </c>
      <c r="F15" s="6" t="s">
        <v>865</v>
      </c>
      <c r="G15" s="6">
        <v>41</v>
      </c>
      <c r="H15" s="6">
        <v>55</v>
      </c>
      <c r="I15" s="6" t="str">
        <f t="shared" si="1"/>
        <v>M</v>
      </c>
      <c r="J15">
        <v>1</v>
      </c>
      <c r="K15" s="6" t="s">
        <v>934</v>
      </c>
      <c r="L15" s="6">
        <v>36</v>
      </c>
      <c r="M15" s="6">
        <v>50</v>
      </c>
      <c r="N15" s="6" t="str">
        <f t="shared" si="2"/>
        <v>M</v>
      </c>
    </row>
    <row r="16" spans="1:14">
      <c r="A16" t="s">
        <v>689</v>
      </c>
      <c r="B16">
        <v>41</v>
      </c>
      <c r="C16">
        <v>55</v>
      </c>
      <c r="D16" s="6" t="str">
        <f t="shared" si="0"/>
        <v> </v>
      </c>
      <c r="F16" t="s">
        <v>866</v>
      </c>
      <c r="G16">
        <v>33</v>
      </c>
      <c r="H16">
        <v>47</v>
      </c>
      <c r="I16" s="6" t="str">
        <f t="shared" si="1"/>
        <v> </v>
      </c>
      <c r="K16" t="s">
        <v>866</v>
      </c>
      <c r="L16">
        <v>33</v>
      </c>
      <c r="M16">
        <v>47</v>
      </c>
      <c r="N16" s="6" t="str">
        <f t="shared" si="2"/>
        <v> </v>
      </c>
    </row>
    <row r="17" spans="1:14">
      <c r="A17" t="s">
        <v>690</v>
      </c>
      <c r="B17">
        <v>36</v>
      </c>
      <c r="C17">
        <v>50</v>
      </c>
      <c r="D17" s="6" t="str">
        <f t="shared" si="0"/>
        <v> </v>
      </c>
      <c r="F17" t="s">
        <v>690</v>
      </c>
      <c r="G17">
        <v>36</v>
      </c>
      <c r="H17">
        <v>50</v>
      </c>
      <c r="I17" s="6" t="str">
        <f t="shared" si="1"/>
        <v> </v>
      </c>
      <c r="K17" t="s">
        <v>689</v>
      </c>
      <c r="L17">
        <v>41</v>
      </c>
      <c r="M17">
        <v>55</v>
      </c>
      <c r="N17" s="6" t="str">
        <f t="shared" si="2"/>
        <v> </v>
      </c>
    </row>
    <row r="18" spans="1:14">
      <c r="A18" t="s">
        <v>691</v>
      </c>
      <c r="B18">
        <v>53</v>
      </c>
      <c r="C18">
        <v>59</v>
      </c>
      <c r="D18" s="6" t="str">
        <f t="shared" si="0"/>
        <v>M</v>
      </c>
      <c r="E18">
        <v>1</v>
      </c>
      <c r="F18" t="s">
        <v>867</v>
      </c>
      <c r="G18">
        <v>55</v>
      </c>
      <c r="H18">
        <v>59</v>
      </c>
      <c r="I18" s="6" t="str">
        <f t="shared" si="1"/>
        <v>M</v>
      </c>
      <c r="J18">
        <v>1</v>
      </c>
      <c r="K18" t="s">
        <v>935</v>
      </c>
      <c r="L18">
        <v>53</v>
      </c>
      <c r="M18">
        <v>59</v>
      </c>
      <c r="N18" s="6" t="str">
        <f t="shared" si="2"/>
        <v>M</v>
      </c>
    </row>
    <row r="19" spans="1:14">
      <c r="A19" s="6" t="s">
        <v>692</v>
      </c>
      <c r="B19" s="6">
        <v>55</v>
      </c>
      <c r="C19" s="6">
        <v>59</v>
      </c>
      <c r="D19" s="6" t="str">
        <f t="shared" si="0"/>
        <v> </v>
      </c>
      <c r="F19" s="6" t="s">
        <v>868</v>
      </c>
      <c r="G19" s="6">
        <v>53</v>
      </c>
      <c r="H19" s="6">
        <v>59</v>
      </c>
      <c r="I19" s="6" t="str">
        <f t="shared" si="1"/>
        <v> </v>
      </c>
      <c r="K19" s="6" t="s">
        <v>868</v>
      </c>
      <c r="L19" s="6">
        <v>53</v>
      </c>
      <c r="M19" s="6">
        <v>59</v>
      </c>
      <c r="N19" s="6" t="str">
        <f t="shared" si="2"/>
        <v> </v>
      </c>
    </row>
    <row r="20" spans="1:14">
      <c r="A20" t="s">
        <v>693</v>
      </c>
      <c r="B20">
        <v>53</v>
      </c>
      <c r="C20">
        <v>59</v>
      </c>
      <c r="D20" s="6" t="str">
        <f t="shared" si="0"/>
        <v> </v>
      </c>
      <c r="F20" t="s">
        <v>693</v>
      </c>
      <c r="G20">
        <v>53</v>
      </c>
      <c r="H20">
        <v>59</v>
      </c>
      <c r="I20" s="6" t="str">
        <f t="shared" si="1"/>
        <v> </v>
      </c>
      <c r="K20" t="s">
        <v>692</v>
      </c>
      <c r="L20">
        <v>55</v>
      </c>
      <c r="M20">
        <v>59</v>
      </c>
      <c r="N20" s="6" t="str">
        <f t="shared" si="2"/>
        <v> </v>
      </c>
    </row>
    <row r="21" spans="1:14">
      <c r="A21" t="s">
        <v>694</v>
      </c>
      <c r="B21">
        <v>49</v>
      </c>
      <c r="C21">
        <v>55</v>
      </c>
      <c r="D21" s="6" t="str">
        <f t="shared" si="0"/>
        <v> </v>
      </c>
      <c r="F21" t="s">
        <v>694</v>
      </c>
      <c r="G21">
        <v>49</v>
      </c>
      <c r="H21">
        <v>55</v>
      </c>
      <c r="I21" s="6" t="str">
        <f t="shared" si="1"/>
        <v> </v>
      </c>
      <c r="K21" t="s">
        <v>694</v>
      </c>
      <c r="L21">
        <v>49</v>
      </c>
      <c r="M21">
        <v>55</v>
      </c>
      <c r="N21" s="6" t="str">
        <f t="shared" si="2"/>
        <v> </v>
      </c>
    </row>
    <row r="22" spans="1:14">
      <c r="A22" t="s">
        <v>695</v>
      </c>
      <c r="B22">
        <v>22</v>
      </c>
      <c r="C22">
        <v>99</v>
      </c>
      <c r="D22" s="6" t="str">
        <f t="shared" si="0"/>
        <v>M</v>
      </c>
      <c r="E22">
        <v>1</v>
      </c>
      <c r="F22" t="s">
        <v>869</v>
      </c>
      <c r="G22">
        <v>23</v>
      </c>
      <c r="H22">
        <v>115</v>
      </c>
      <c r="I22" s="6" t="str">
        <f t="shared" si="1"/>
        <v>M</v>
      </c>
      <c r="J22">
        <v>1</v>
      </c>
      <c r="K22" t="s">
        <v>936</v>
      </c>
      <c r="L22">
        <v>22</v>
      </c>
      <c r="M22">
        <v>108</v>
      </c>
      <c r="N22" s="6" t="str">
        <f t="shared" si="2"/>
        <v>M</v>
      </c>
    </row>
    <row r="23" spans="1:14">
      <c r="A23" s="6" t="s">
        <v>696</v>
      </c>
      <c r="B23" s="6">
        <v>23</v>
      </c>
      <c r="C23" s="6">
        <v>115</v>
      </c>
      <c r="D23" s="6" t="str">
        <f t="shared" si="0"/>
        <v> </v>
      </c>
      <c r="F23" s="6" t="s">
        <v>870</v>
      </c>
      <c r="G23" s="6">
        <v>22</v>
      </c>
      <c r="H23" s="6">
        <v>99</v>
      </c>
      <c r="I23" s="6" t="str">
        <f t="shared" si="1"/>
        <v> </v>
      </c>
      <c r="K23" s="6" t="s">
        <v>870</v>
      </c>
      <c r="L23" s="6">
        <v>22</v>
      </c>
      <c r="M23" s="6">
        <v>99</v>
      </c>
      <c r="N23" s="6" t="str">
        <f t="shared" si="2"/>
        <v> </v>
      </c>
    </row>
    <row r="24" spans="1:14">
      <c r="A24" t="s">
        <v>697</v>
      </c>
      <c r="B24">
        <v>22</v>
      </c>
      <c r="C24">
        <v>108</v>
      </c>
      <c r="D24" s="6" t="str">
        <f t="shared" si="0"/>
        <v> </v>
      </c>
      <c r="F24" t="s">
        <v>697</v>
      </c>
      <c r="G24">
        <v>22</v>
      </c>
      <c r="H24">
        <v>108</v>
      </c>
      <c r="I24" s="6" t="str">
        <f t="shared" si="1"/>
        <v> </v>
      </c>
      <c r="K24" t="s">
        <v>696</v>
      </c>
      <c r="L24">
        <v>23</v>
      </c>
      <c r="M24">
        <v>115</v>
      </c>
      <c r="N24" s="6" t="str">
        <f t="shared" si="2"/>
        <v> </v>
      </c>
    </row>
    <row r="25" spans="1:14">
      <c r="A25" t="s">
        <v>698</v>
      </c>
      <c r="B25">
        <v>8</v>
      </c>
      <c r="C25">
        <v>94</v>
      </c>
      <c r="D25" s="6" t="str">
        <f t="shared" si="0"/>
        <v> </v>
      </c>
      <c r="F25" t="s">
        <v>698</v>
      </c>
      <c r="G25">
        <v>8</v>
      </c>
      <c r="H25">
        <v>94</v>
      </c>
      <c r="I25" s="6" t="str">
        <f t="shared" si="1"/>
        <v> </v>
      </c>
      <c r="K25" t="s">
        <v>698</v>
      </c>
      <c r="L25">
        <v>8</v>
      </c>
      <c r="M25">
        <v>94</v>
      </c>
      <c r="N25" s="6" t="str">
        <f t="shared" si="2"/>
        <v> </v>
      </c>
    </row>
    <row r="26" spans="1:14">
      <c r="A26" t="s">
        <v>699</v>
      </c>
      <c r="B26">
        <v>19</v>
      </c>
      <c r="C26">
        <v>36</v>
      </c>
      <c r="D26" s="6" t="str">
        <f t="shared" si="0"/>
        <v>M</v>
      </c>
      <c r="E26">
        <v>1</v>
      </c>
      <c r="F26" t="s">
        <v>871</v>
      </c>
      <c r="G26">
        <v>33</v>
      </c>
      <c r="H26">
        <v>33</v>
      </c>
      <c r="I26" s="6" t="str">
        <f t="shared" si="1"/>
        <v>M</v>
      </c>
      <c r="J26">
        <v>1</v>
      </c>
      <c r="K26" t="s">
        <v>937</v>
      </c>
      <c r="L26">
        <v>19</v>
      </c>
      <c r="M26">
        <v>27</v>
      </c>
      <c r="N26" s="6" t="str">
        <f t="shared" si="2"/>
        <v>M</v>
      </c>
    </row>
    <row r="27" spans="1:14">
      <c r="A27" s="6" t="s">
        <v>700</v>
      </c>
      <c r="B27" s="6">
        <v>33</v>
      </c>
      <c r="C27" s="6">
        <v>33</v>
      </c>
      <c r="D27" s="6" t="str">
        <f t="shared" si="0"/>
        <v> </v>
      </c>
      <c r="F27" s="6" t="s">
        <v>872</v>
      </c>
      <c r="G27" s="6">
        <v>19</v>
      </c>
      <c r="H27" s="6">
        <v>36</v>
      </c>
      <c r="I27" s="6" t="str">
        <f t="shared" si="1"/>
        <v> </v>
      </c>
      <c r="K27" s="6" t="s">
        <v>872</v>
      </c>
      <c r="L27" s="6">
        <v>19</v>
      </c>
      <c r="M27" s="6">
        <v>36</v>
      </c>
      <c r="N27" s="6" t="str">
        <f t="shared" si="2"/>
        <v> </v>
      </c>
    </row>
    <row r="28" spans="1:14">
      <c r="A28" t="s">
        <v>701</v>
      </c>
      <c r="B28">
        <v>19</v>
      </c>
      <c r="C28">
        <v>27</v>
      </c>
      <c r="D28" s="6" t="str">
        <f t="shared" si="0"/>
        <v> </v>
      </c>
      <c r="F28" t="s">
        <v>701</v>
      </c>
      <c r="G28">
        <v>19</v>
      </c>
      <c r="H28">
        <v>27</v>
      </c>
      <c r="I28" s="6" t="str">
        <f t="shared" si="1"/>
        <v> </v>
      </c>
      <c r="K28" t="s">
        <v>700</v>
      </c>
      <c r="L28">
        <v>33</v>
      </c>
      <c r="M28">
        <v>33</v>
      </c>
      <c r="N28" s="6" t="str">
        <f t="shared" si="2"/>
        <v> </v>
      </c>
    </row>
    <row r="29" spans="1:14">
      <c r="A29" t="s">
        <v>702</v>
      </c>
      <c r="B29">
        <v>46</v>
      </c>
      <c r="C29">
        <v>76</v>
      </c>
      <c r="D29" s="6" t="str">
        <f t="shared" si="0"/>
        <v>M</v>
      </c>
      <c r="E29">
        <v>1</v>
      </c>
      <c r="F29" t="s">
        <v>873</v>
      </c>
      <c r="G29">
        <v>79</v>
      </c>
      <c r="H29">
        <v>79</v>
      </c>
      <c r="I29" s="6" t="str">
        <f t="shared" si="1"/>
        <v>M</v>
      </c>
      <c r="J29">
        <v>1</v>
      </c>
      <c r="K29" t="s">
        <v>938</v>
      </c>
      <c r="L29">
        <v>82</v>
      </c>
      <c r="M29">
        <v>82</v>
      </c>
      <c r="N29" s="6" t="str">
        <f t="shared" si="2"/>
        <v>M</v>
      </c>
    </row>
    <row r="30" spans="1:14">
      <c r="A30" t="s">
        <v>703</v>
      </c>
      <c r="B30">
        <v>79</v>
      </c>
      <c r="C30">
        <v>79</v>
      </c>
      <c r="D30" s="6" t="str">
        <f t="shared" si="0"/>
        <v> </v>
      </c>
      <c r="F30" t="s">
        <v>874</v>
      </c>
      <c r="G30">
        <v>46</v>
      </c>
      <c r="H30">
        <v>76</v>
      </c>
      <c r="I30" s="6" t="str">
        <f t="shared" si="1"/>
        <v> </v>
      </c>
      <c r="K30" t="s">
        <v>874</v>
      </c>
      <c r="L30">
        <v>46</v>
      </c>
      <c r="M30">
        <v>76</v>
      </c>
      <c r="N30" s="6" t="str">
        <f t="shared" si="2"/>
        <v> </v>
      </c>
    </row>
    <row r="31" spans="1:14">
      <c r="A31" s="6" t="s">
        <v>704</v>
      </c>
      <c r="B31" s="6">
        <v>82</v>
      </c>
      <c r="C31" s="6">
        <v>82</v>
      </c>
      <c r="D31" s="6" t="str">
        <f t="shared" si="0"/>
        <v> </v>
      </c>
      <c r="F31" s="6" t="s">
        <v>704</v>
      </c>
      <c r="G31" s="6">
        <v>82</v>
      </c>
      <c r="H31" s="6">
        <v>82</v>
      </c>
      <c r="I31" s="6" t="str">
        <f t="shared" si="1"/>
        <v> </v>
      </c>
      <c r="K31" s="6" t="s">
        <v>703</v>
      </c>
      <c r="L31" s="6">
        <v>79</v>
      </c>
      <c r="M31" s="6">
        <v>79</v>
      </c>
      <c r="N31" s="6" t="str">
        <f t="shared" si="2"/>
        <v> </v>
      </c>
    </row>
    <row r="32" spans="1:14">
      <c r="A32" t="s">
        <v>705</v>
      </c>
      <c r="B32">
        <v>32</v>
      </c>
      <c r="C32">
        <v>48</v>
      </c>
      <c r="D32" s="6" t="str">
        <f t="shared" si="0"/>
        <v>M</v>
      </c>
      <c r="E32">
        <v>1</v>
      </c>
      <c r="F32" t="s">
        <v>875</v>
      </c>
      <c r="G32">
        <v>33</v>
      </c>
      <c r="H32">
        <v>49</v>
      </c>
      <c r="I32" s="6" t="str">
        <f t="shared" si="1"/>
        <v>M</v>
      </c>
      <c r="J32">
        <v>1</v>
      </c>
      <c r="K32" t="s">
        <v>939</v>
      </c>
      <c r="L32">
        <v>32</v>
      </c>
      <c r="M32">
        <v>32</v>
      </c>
      <c r="N32" s="6" t="str">
        <f t="shared" si="2"/>
        <v>M</v>
      </c>
    </row>
    <row r="33" spans="1:14">
      <c r="A33" t="s">
        <v>706</v>
      </c>
      <c r="B33">
        <v>33</v>
      </c>
      <c r="C33">
        <v>49</v>
      </c>
      <c r="D33" s="6" t="str">
        <f t="shared" si="0"/>
        <v> </v>
      </c>
      <c r="F33" t="s">
        <v>876</v>
      </c>
      <c r="G33">
        <v>32</v>
      </c>
      <c r="H33">
        <v>48</v>
      </c>
      <c r="I33" s="6" t="str">
        <f t="shared" si="1"/>
        <v> </v>
      </c>
      <c r="K33" t="s">
        <v>876</v>
      </c>
      <c r="L33">
        <v>32</v>
      </c>
      <c r="M33">
        <v>48</v>
      </c>
      <c r="N33" s="6" t="str">
        <f t="shared" si="2"/>
        <v> </v>
      </c>
    </row>
    <row r="34" spans="1:14">
      <c r="A34" t="s">
        <v>707</v>
      </c>
      <c r="B34">
        <v>32</v>
      </c>
      <c r="C34">
        <v>32</v>
      </c>
      <c r="D34" s="6" t="str">
        <f t="shared" si="0"/>
        <v> </v>
      </c>
      <c r="F34" t="s">
        <v>707</v>
      </c>
      <c r="G34">
        <v>32</v>
      </c>
      <c r="H34">
        <v>32</v>
      </c>
      <c r="I34" s="6" t="str">
        <f t="shared" si="1"/>
        <v> </v>
      </c>
      <c r="K34" t="s">
        <v>706</v>
      </c>
      <c r="L34">
        <v>33</v>
      </c>
      <c r="M34">
        <v>49</v>
      </c>
      <c r="N34" s="6" t="str">
        <f t="shared" si="2"/>
        <v> </v>
      </c>
    </row>
    <row r="35" spans="1:14">
      <c r="A35" s="6" t="s">
        <v>708</v>
      </c>
      <c r="B35" s="6">
        <v>31</v>
      </c>
      <c r="C35" s="6">
        <v>31</v>
      </c>
      <c r="D35" s="6" t="str">
        <f t="shared" si="0"/>
        <v>M</v>
      </c>
      <c r="F35" s="6" t="s">
        <v>708</v>
      </c>
      <c r="G35" s="6">
        <v>31</v>
      </c>
      <c r="H35" s="6">
        <v>31</v>
      </c>
      <c r="I35" s="6" t="str">
        <f t="shared" si="1"/>
        <v>M</v>
      </c>
      <c r="K35" s="6" t="s">
        <v>708</v>
      </c>
      <c r="L35" s="6">
        <v>31</v>
      </c>
      <c r="M35" s="6">
        <v>31</v>
      </c>
      <c r="N35" s="6" t="str">
        <f t="shared" si="2"/>
        <v>M</v>
      </c>
    </row>
    <row r="36" spans="1:14">
      <c r="A36" t="s">
        <v>709</v>
      </c>
      <c r="B36">
        <v>12</v>
      </c>
      <c r="C36">
        <v>12</v>
      </c>
      <c r="D36" s="6" t="str">
        <f t="shared" si="0"/>
        <v>M</v>
      </c>
      <c r="F36" t="s">
        <v>709</v>
      </c>
      <c r="G36">
        <v>12</v>
      </c>
      <c r="H36">
        <v>12</v>
      </c>
      <c r="I36" s="6" t="str">
        <f t="shared" si="1"/>
        <v>M</v>
      </c>
      <c r="K36" t="s">
        <v>709</v>
      </c>
      <c r="L36">
        <v>12</v>
      </c>
      <c r="M36">
        <v>12</v>
      </c>
      <c r="N36" s="6" t="str">
        <f t="shared" si="2"/>
        <v>M</v>
      </c>
    </row>
    <row r="37" spans="1:14">
      <c r="A37" t="s">
        <v>710</v>
      </c>
      <c r="B37">
        <v>56</v>
      </c>
      <c r="C37">
        <v>56</v>
      </c>
      <c r="D37" s="6" t="str">
        <f t="shared" si="0"/>
        <v>M</v>
      </c>
      <c r="E37">
        <v>1</v>
      </c>
      <c r="F37" t="s">
        <v>877</v>
      </c>
      <c r="G37">
        <v>63</v>
      </c>
      <c r="H37">
        <v>63</v>
      </c>
      <c r="I37" s="6" t="str">
        <f t="shared" si="1"/>
        <v>M</v>
      </c>
      <c r="J37">
        <v>1</v>
      </c>
      <c r="K37" t="s">
        <v>940</v>
      </c>
      <c r="L37">
        <v>68</v>
      </c>
      <c r="M37">
        <v>68</v>
      </c>
      <c r="N37" s="6" t="str">
        <f t="shared" si="2"/>
        <v>M</v>
      </c>
    </row>
    <row r="38" spans="1:14">
      <c r="A38" t="s">
        <v>711</v>
      </c>
      <c r="B38">
        <v>63</v>
      </c>
      <c r="C38">
        <v>63</v>
      </c>
      <c r="D38" s="6" t="str">
        <f t="shared" si="0"/>
        <v> </v>
      </c>
      <c r="F38" t="s">
        <v>878</v>
      </c>
      <c r="G38">
        <v>56</v>
      </c>
      <c r="H38">
        <v>56</v>
      </c>
      <c r="I38" s="6" t="str">
        <f t="shared" si="1"/>
        <v> </v>
      </c>
      <c r="K38" t="s">
        <v>878</v>
      </c>
      <c r="L38">
        <v>56</v>
      </c>
      <c r="M38">
        <v>56</v>
      </c>
      <c r="N38" s="6" t="str">
        <f t="shared" si="2"/>
        <v> </v>
      </c>
    </row>
    <row r="39" spans="1:14">
      <c r="A39" s="6" t="s">
        <v>712</v>
      </c>
      <c r="B39" s="6">
        <v>68</v>
      </c>
      <c r="C39" s="6">
        <v>68</v>
      </c>
      <c r="D39" s="6" t="str">
        <f t="shared" si="0"/>
        <v> </v>
      </c>
      <c r="F39" s="6" t="s">
        <v>712</v>
      </c>
      <c r="G39" s="6">
        <v>68</v>
      </c>
      <c r="H39" s="6">
        <v>68</v>
      </c>
      <c r="I39" s="6" t="str">
        <f t="shared" si="1"/>
        <v> </v>
      </c>
      <c r="K39" s="6" t="s">
        <v>711</v>
      </c>
      <c r="L39" s="6">
        <v>63</v>
      </c>
      <c r="M39" s="6">
        <v>63</v>
      </c>
      <c r="N39" s="6" t="str">
        <f t="shared" si="2"/>
        <v> </v>
      </c>
    </row>
    <row r="40" spans="1:14">
      <c r="A40" t="s">
        <v>713</v>
      </c>
      <c r="B40">
        <v>17</v>
      </c>
      <c r="C40">
        <v>17</v>
      </c>
      <c r="D40" s="6" t="str">
        <f t="shared" si="0"/>
        <v> </v>
      </c>
      <c r="F40" t="s">
        <v>713</v>
      </c>
      <c r="G40">
        <v>17</v>
      </c>
      <c r="H40">
        <v>17</v>
      </c>
      <c r="I40" s="6" t="str">
        <f t="shared" si="1"/>
        <v> </v>
      </c>
      <c r="K40" t="s">
        <v>713</v>
      </c>
      <c r="L40">
        <v>17</v>
      </c>
      <c r="M40">
        <v>17</v>
      </c>
      <c r="N40" s="6" t="str">
        <f t="shared" si="2"/>
        <v> </v>
      </c>
    </row>
    <row r="41" spans="1:14">
      <c r="A41" t="s">
        <v>714</v>
      </c>
      <c r="B41">
        <v>37</v>
      </c>
      <c r="C41">
        <v>74</v>
      </c>
      <c r="D41" s="6" t="str">
        <f t="shared" si="0"/>
        <v>M</v>
      </c>
      <c r="E41">
        <v>1</v>
      </c>
      <c r="F41" t="s">
        <v>879</v>
      </c>
      <c r="G41">
        <v>54</v>
      </c>
      <c r="H41">
        <v>54</v>
      </c>
      <c r="I41" s="6" t="str">
        <f t="shared" si="1"/>
        <v>M</v>
      </c>
      <c r="J41">
        <v>1</v>
      </c>
      <c r="K41" t="s">
        <v>941</v>
      </c>
      <c r="L41">
        <v>39</v>
      </c>
      <c r="M41">
        <v>76</v>
      </c>
      <c r="N41" s="6" t="str">
        <f t="shared" si="2"/>
        <v>M</v>
      </c>
    </row>
    <row r="42" spans="1:14">
      <c r="A42" t="s">
        <v>715</v>
      </c>
      <c r="B42">
        <v>54</v>
      </c>
      <c r="C42">
        <v>54</v>
      </c>
      <c r="D42" s="6" t="str">
        <f t="shared" si="0"/>
        <v> </v>
      </c>
      <c r="F42" t="s">
        <v>880</v>
      </c>
      <c r="G42">
        <v>37</v>
      </c>
      <c r="H42">
        <v>74</v>
      </c>
      <c r="I42" s="6" t="str">
        <f t="shared" si="1"/>
        <v> </v>
      </c>
      <c r="K42" t="s">
        <v>880</v>
      </c>
      <c r="L42">
        <v>37</v>
      </c>
      <c r="M42">
        <v>74</v>
      </c>
      <c r="N42" s="6" t="str">
        <f t="shared" si="2"/>
        <v> </v>
      </c>
    </row>
    <row r="43" spans="1:14">
      <c r="A43" s="6" t="s">
        <v>716</v>
      </c>
      <c r="B43" s="6">
        <v>39</v>
      </c>
      <c r="C43" s="6">
        <v>76</v>
      </c>
      <c r="D43" s="6" t="str">
        <f t="shared" si="0"/>
        <v> </v>
      </c>
      <c r="F43" s="6" t="s">
        <v>716</v>
      </c>
      <c r="G43" s="6">
        <v>39</v>
      </c>
      <c r="H43" s="6">
        <v>76</v>
      </c>
      <c r="I43" s="6" t="str">
        <f t="shared" si="1"/>
        <v> </v>
      </c>
      <c r="K43" s="6" t="s">
        <v>715</v>
      </c>
      <c r="L43" s="6">
        <v>54</v>
      </c>
      <c r="M43" s="6">
        <v>54</v>
      </c>
      <c r="N43" s="6" t="str">
        <f t="shared" si="2"/>
        <v> </v>
      </c>
    </row>
    <row r="44" spans="1:14">
      <c r="A44" t="s">
        <v>717</v>
      </c>
      <c r="B44">
        <v>87</v>
      </c>
      <c r="C44">
        <v>93</v>
      </c>
      <c r="D44" s="6" t="str">
        <f t="shared" si="0"/>
        <v>M</v>
      </c>
      <c r="E44">
        <v>1</v>
      </c>
      <c r="F44" t="s">
        <v>881</v>
      </c>
      <c r="G44">
        <v>79</v>
      </c>
      <c r="H44">
        <v>79</v>
      </c>
      <c r="I44" s="6" t="str">
        <f t="shared" si="1"/>
        <v>M</v>
      </c>
      <c r="J44">
        <v>1</v>
      </c>
      <c r="K44" t="s">
        <v>942</v>
      </c>
      <c r="L44">
        <v>87</v>
      </c>
      <c r="M44">
        <v>93</v>
      </c>
      <c r="N44" s="6" t="str">
        <f t="shared" si="2"/>
        <v>M</v>
      </c>
    </row>
    <row r="45" spans="1:14">
      <c r="A45" t="s">
        <v>718</v>
      </c>
      <c r="B45">
        <v>79</v>
      </c>
      <c r="C45">
        <v>79</v>
      </c>
      <c r="D45" s="6" t="str">
        <f t="shared" si="0"/>
        <v> </v>
      </c>
      <c r="F45" t="s">
        <v>882</v>
      </c>
      <c r="G45">
        <v>87</v>
      </c>
      <c r="H45">
        <v>93</v>
      </c>
      <c r="I45" s="6" t="str">
        <f t="shared" si="1"/>
        <v> </v>
      </c>
      <c r="K45" t="s">
        <v>882</v>
      </c>
      <c r="L45">
        <v>87</v>
      </c>
      <c r="M45">
        <v>93</v>
      </c>
      <c r="N45" s="6" t="str">
        <f t="shared" si="2"/>
        <v> </v>
      </c>
    </row>
    <row r="46" spans="1:14">
      <c r="A46" t="s">
        <v>719</v>
      </c>
      <c r="B46">
        <v>87</v>
      </c>
      <c r="C46">
        <v>93</v>
      </c>
      <c r="D46" s="6" t="str">
        <f t="shared" si="0"/>
        <v> </v>
      </c>
      <c r="F46" t="s">
        <v>719</v>
      </c>
      <c r="G46">
        <v>87</v>
      </c>
      <c r="H46">
        <v>93</v>
      </c>
      <c r="I46" s="6" t="str">
        <f t="shared" si="1"/>
        <v> </v>
      </c>
      <c r="K46" t="s">
        <v>718</v>
      </c>
      <c r="L46">
        <v>79</v>
      </c>
      <c r="M46">
        <v>79</v>
      </c>
      <c r="N46" s="6" t="str">
        <f t="shared" si="2"/>
        <v> </v>
      </c>
    </row>
    <row r="47" spans="1:14">
      <c r="A47" s="6" t="s">
        <v>720</v>
      </c>
      <c r="B47" s="6">
        <v>87</v>
      </c>
      <c r="C47" s="6">
        <v>93</v>
      </c>
      <c r="D47" s="6" t="str">
        <f t="shared" si="0"/>
        <v> </v>
      </c>
      <c r="F47" s="6" t="s">
        <v>720</v>
      </c>
      <c r="G47" s="6">
        <v>87</v>
      </c>
      <c r="H47" s="6">
        <v>93</v>
      </c>
      <c r="I47" s="6" t="str">
        <f t="shared" si="1"/>
        <v> </v>
      </c>
      <c r="J47" s="6" t="s">
        <v>855</v>
      </c>
      <c r="K47" s="6" t="s">
        <v>721</v>
      </c>
      <c r="L47" s="6">
        <v>81</v>
      </c>
      <c r="M47" s="6">
        <v>81</v>
      </c>
      <c r="N47" s="6" t="str">
        <f t="shared" si="2"/>
        <v> </v>
      </c>
    </row>
    <row r="48" spans="1:14">
      <c r="A48" t="s">
        <v>721</v>
      </c>
      <c r="B48">
        <v>81</v>
      </c>
      <c r="C48">
        <v>81</v>
      </c>
      <c r="D48" s="6" t="str">
        <f t="shared" si="0"/>
        <v> </v>
      </c>
      <c r="F48" t="s">
        <v>721</v>
      </c>
      <c r="G48">
        <v>81</v>
      </c>
      <c r="H48">
        <v>81</v>
      </c>
      <c r="I48" s="6" t="str">
        <f t="shared" si="1"/>
        <v> </v>
      </c>
      <c r="K48" t="s">
        <v>720</v>
      </c>
      <c r="L48">
        <v>87</v>
      </c>
      <c r="M48">
        <v>93</v>
      </c>
      <c r="N48" s="6" t="str">
        <f t="shared" si="2"/>
        <v> </v>
      </c>
    </row>
    <row r="49" spans="1:14">
      <c r="A49" t="s">
        <v>722</v>
      </c>
      <c r="B49">
        <v>73</v>
      </c>
      <c r="C49">
        <v>77</v>
      </c>
      <c r="D49" s="6" t="str">
        <f t="shared" si="0"/>
        <v>M</v>
      </c>
      <c r="E49">
        <v>1</v>
      </c>
      <c r="F49" t="s">
        <v>883</v>
      </c>
      <c r="G49">
        <v>73</v>
      </c>
      <c r="H49">
        <v>77</v>
      </c>
      <c r="I49" s="6" t="str">
        <f t="shared" si="1"/>
        <v>M</v>
      </c>
      <c r="J49">
        <v>1</v>
      </c>
      <c r="K49" t="s">
        <v>943</v>
      </c>
      <c r="L49">
        <v>73</v>
      </c>
      <c r="M49">
        <v>77</v>
      </c>
      <c r="N49" s="6" t="str">
        <f t="shared" si="2"/>
        <v>M</v>
      </c>
    </row>
    <row r="50" spans="1:14">
      <c r="A50" t="s">
        <v>723</v>
      </c>
      <c r="B50">
        <v>73</v>
      </c>
      <c r="C50">
        <v>77</v>
      </c>
      <c r="D50" s="6" t="str">
        <f t="shared" si="0"/>
        <v> </v>
      </c>
      <c r="F50" t="s">
        <v>884</v>
      </c>
      <c r="G50">
        <v>73</v>
      </c>
      <c r="H50">
        <v>77</v>
      </c>
      <c r="I50" s="6" t="str">
        <f t="shared" si="1"/>
        <v> </v>
      </c>
      <c r="K50" t="s">
        <v>884</v>
      </c>
      <c r="L50">
        <v>73</v>
      </c>
      <c r="M50">
        <v>77</v>
      </c>
      <c r="N50" s="6" t="str">
        <f t="shared" si="2"/>
        <v> </v>
      </c>
    </row>
    <row r="51" spans="1:14">
      <c r="A51" s="6" t="s">
        <v>724</v>
      </c>
      <c r="B51" s="6">
        <v>73</v>
      </c>
      <c r="C51" s="6">
        <v>77</v>
      </c>
      <c r="D51" s="6" t="str">
        <f t="shared" si="0"/>
        <v> </v>
      </c>
      <c r="F51" s="6" t="s">
        <v>724</v>
      </c>
      <c r="G51" s="6">
        <v>73</v>
      </c>
      <c r="H51" s="6">
        <v>77</v>
      </c>
      <c r="I51" s="6" t="str">
        <f t="shared" si="1"/>
        <v> </v>
      </c>
      <c r="K51" s="6" t="s">
        <v>723</v>
      </c>
      <c r="L51" s="6">
        <v>73</v>
      </c>
      <c r="M51" s="6">
        <v>77</v>
      </c>
      <c r="N51" s="6" t="str">
        <f t="shared" si="2"/>
        <v> </v>
      </c>
    </row>
    <row r="52" spans="1:14">
      <c r="A52" t="s">
        <v>725</v>
      </c>
      <c r="B52">
        <v>55</v>
      </c>
      <c r="C52">
        <v>59</v>
      </c>
      <c r="D52" s="6" t="str">
        <f t="shared" si="0"/>
        <v> </v>
      </c>
      <c r="F52" t="s">
        <v>725</v>
      </c>
      <c r="G52">
        <v>55</v>
      </c>
      <c r="H52">
        <v>59</v>
      </c>
      <c r="I52" s="6" t="str">
        <f t="shared" si="1"/>
        <v> </v>
      </c>
      <c r="K52" t="s">
        <v>725</v>
      </c>
      <c r="L52">
        <v>55</v>
      </c>
      <c r="M52">
        <v>59</v>
      </c>
      <c r="N52" s="6" t="str">
        <f t="shared" si="2"/>
        <v> </v>
      </c>
    </row>
    <row r="53" spans="1:14">
      <c r="A53" t="s">
        <v>726</v>
      </c>
      <c r="B53">
        <v>21</v>
      </c>
      <c r="C53">
        <v>32</v>
      </c>
      <c r="D53" s="6" t="str">
        <f t="shared" si="0"/>
        <v> </v>
      </c>
      <c r="F53" t="s">
        <v>726</v>
      </c>
      <c r="G53">
        <v>21</v>
      </c>
      <c r="H53">
        <v>32</v>
      </c>
      <c r="I53" s="6" t="str">
        <f t="shared" si="1"/>
        <v> </v>
      </c>
      <c r="K53" t="s">
        <v>726</v>
      </c>
      <c r="L53">
        <v>21</v>
      </c>
      <c r="M53">
        <v>32</v>
      </c>
      <c r="N53" s="6" t="str">
        <f t="shared" si="2"/>
        <v> </v>
      </c>
    </row>
    <row r="54" spans="1:14">
      <c r="A54" t="s">
        <v>727</v>
      </c>
      <c r="B54">
        <v>35</v>
      </c>
      <c r="C54">
        <v>39</v>
      </c>
      <c r="D54" s="6" t="str">
        <f t="shared" si="0"/>
        <v> </v>
      </c>
      <c r="F54" t="s">
        <v>727</v>
      </c>
      <c r="G54">
        <v>35</v>
      </c>
      <c r="H54">
        <v>39</v>
      </c>
      <c r="I54" s="6" t="str">
        <f t="shared" si="1"/>
        <v> </v>
      </c>
      <c r="K54" t="s">
        <v>727</v>
      </c>
      <c r="L54">
        <v>35</v>
      </c>
      <c r="M54">
        <v>39</v>
      </c>
      <c r="N54" s="6" t="str">
        <f t="shared" si="2"/>
        <v> </v>
      </c>
    </row>
    <row r="55" spans="1:14">
      <c r="A55" s="6" t="s">
        <v>728</v>
      </c>
      <c r="B55" s="6">
        <v>73</v>
      </c>
      <c r="C55" s="6">
        <v>77</v>
      </c>
      <c r="D55" s="6" t="str">
        <f t="shared" si="0"/>
        <v> </v>
      </c>
      <c r="F55" s="6" t="s">
        <v>728</v>
      </c>
      <c r="G55" s="6">
        <v>73</v>
      </c>
      <c r="H55" s="6">
        <v>77</v>
      </c>
      <c r="I55" s="6" t="str">
        <f t="shared" si="1"/>
        <v> </v>
      </c>
      <c r="K55" s="6" t="s">
        <v>728</v>
      </c>
      <c r="L55" s="6">
        <v>73</v>
      </c>
      <c r="M55" s="6">
        <v>77</v>
      </c>
      <c r="N55" s="6" t="str">
        <f t="shared" si="2"/>
        <v> </v>
      </c>
    </row>
    <row r="56" spans="1:14">
      <c r="A56" t="s">
        <v>729</v>
      </c>
      <c r="B56">
        <v>59</v>
      </c>
      <c r="C56">
        <v>59</v>
      </c>
      <c r="D56" s="6" t="str">
        <f t="shared" si="0"/>
        <v>M</v>
      </c>
      <c r="E56">
        <v>1</v>
      </c>
      <c r="F56" t="s">
        <v>729</v>
      </c>
      <c r="G56">
        <v>59</v>
      </c>
      <c r="H56">
        <v>59</v>
      </c>
      <c r="I56" s="6" t="str">
        <f t="shared" si="1"/>
        <v>M</v>
      </c>
      <c r="K56" t="s">
        <v>729</v>
      </c>
      <c r="L56">
        <v>59</v>
      </c>
      <c r="M56">
        <v>59</v>
      </c>
      <c r="N56" s="6" t="str">
        <f t="shared" si="2"/>
        <v>M</v>
      </c>
    </row>
    <row r="57" spans="1:14">
      <c r="A57" t="s">
        <v>730</v>
      </c>
      <c r="B57">
        <v>96</v>
      </c>
      <c r="C57">
        <v>96</v>
      </c>
      <c r="D57" s="6" t="str">
        <f t="shared" si="0"/>
        <v>M</v>
      </c>
      <c r="E57">
        <v>1</v>
      </c>
      <c r="F57" t="s">
        <v>885</v>
      </c>
      <c r="G57">
        <v>96</v>
      </c>
      <c r="H57">
        <v>96</v>
      </c>
      <c r="I57" s="6" t="str">
        <f t="shared" si="1"/>
        <v>M</v>
      </c>
      <c r="J57">
        <v>1</v>
      </c>
      <c r="K57" t="s">
        <v>944</v>
      </c>
      <c r="L57">
        <v>88</v>
      </c>
      <c r="M57">
        <v>88</v>
      </c>
      <c r="N57" s="6" t="str">
        <f t="shared" si="2"/>
        <v>M</v>
      </c>
    </row>
    <row r="58" spans="1:14">
      <c r="A58" t="s">
        <v>731</v>
      </c>
      <c r="B58">
        <v>96</v>
      </c>
      <c r="C58">
        <v>96</v>
      </c>
      <c r="D58" s="6" t="str">
        <f t="shared" si="0"/>
        <v> </v>
      </c>
      <c r="F58" t="s">
        <v>886</v>
      </c>
      <c r="G58">
        <v>96</v>
      </c>
      <c r="H58">
        <v>96</v>
      </c>
      <c r="I58" s="6" t="str">
        <f t="shared" si="1"/>
        <v> </v>
      </c>
      <c r="K58" t="s">
        <v>886</v>
      </c>
      <c r="L58">
        <v>96</v>
      </c>
      <c r="M58">
        <v>96</v>
      </c>
      <c r="N58" s="6" t="str">
        <f t="shared" si="2"/>
        <v> </v>
      </c>
    </row>
    <row r="59" spans="1:14">
      <c r="A59" s="6" t="s">
        <v>732</v>
      </c>
      <c r="B59" s="6">
        <v>88</v>
      </c>
      <c r="C59" s="6">
        <v>88</v>
      </c>
      <c r="D59" s="6" t="str">
        <f t="shared" si="0"/>
        <v> </v>
      </c>
      <c r="F59" s="6" t="s">
        <v>732</v>
      </c>
      <c r="G59" s="6">
        <v>88</v>
      </c>
      <c r="H59" s="6">
        <v>88</v>
      </c>
      <c r="I59" s="6" t="str">
        <f t="shared" si="1"/>
        <v> </v>
      </c>
      <c r="K59" s="6" t="s">
        <v>731</v>
      </c>
      <c r="L59" s="6">
        <v>96</v>
      </c>
      <c r="M59" s="6">
        <v>96</v>
      </c>
      <c r="N59" s="6" t="str">
        <f t="shared" si="2"/>
        <v> </v>
      </c>
    </row>
    <row r="60" spans="1:14">
      <c r="A60" t="s">
        <v>733</v>
      </c>
      <c r="B60">
        <v>80</v>
      </c>
      <c r="C60">
        <v>113</v>
      </c>
      <c r="D60" s="6" t="str">
        <f t="shared" si="0"/>
        <v> </v>
      </c>
      <c r="F60" t="s">
        <v>733</v>
      </c>
      <c r="G60">
        <v>80</v>
      </c>
      <c r="H60">
        <v>113</v>
      </c>
      <c r="I60" s="6" t="str">
        <f t="shared" si="1"/>
        <v> </v>
      </c>
      <c r="J60" s="6" t="s">
        <v>855</v>
      </c>
      <c r="K60" t="s">
        <v>734</v>
      </c>
      <c r="L60">
        <v>89</v>
      </c>
      <c r="M60">
        <v>114</v>
      </c>
      <c r="N60" s="6" t="str">
        <f t="shared" si="2"/>
        <v> </v>
      </c>
    </row>
    <row r="61" spans="1:14">
      <c r="A61" t="s">
        <v>734</v>
      </c>
      <c r="B61">
        <v>89</v>
      </c>
      <c r="C61">
        <v>114</v>
      </c>
      <c r="D61" s="6" t="str">
        <f t="shared" si="0"/>
        <v> </v>
      </c>
      <c r="F61" t="s">
        <v>734</v>
      </c>
      <c r="G61">
        <v>89</v>
      </c>
      <c r="H61">
        <v>114</v>
      </c>
      <c r="I61" s="6" t="str">
        <f t="shared" si="1"/>
        <v> </v>
      </c>
      <c r="K61" t="s">
        <v>733</v>
      </c>
      <c r="L61">
        <v>80</v>
      </c>
      <c r="M61">
        <v>113</v>
      </c>
      <c r="N61" s="6" t="str">
        <f t="shared" si="2"/>
        <v> </v>
      </c>
    </row>
    <row r="62" spans="1:14">
      <c r="A62" t="s">
        <v>735</v>
      </c>
      <c r="B62">
        <v>88</v>
      </c>
      <c r="C62">
        <v>88</v>
      </c>
      <c r="D62" s="6" t="str">
        <f t="shared" si="0"/>
        <v> </v>
      </c>
      <c r="F62" t="s">
        <v>735</v>
      </c>
      <c r="G62">
        <v>88</v>
      </c>
      <c r="H62">
        <v>88</v>
      </c>
      <c r="I62" s="6" t="str">
        <f t="shared" si="1"/>
        <v> </v>
      </c>
      <c r="K62" t="s">
        <v>735</v>
      </c>
      <c r="L62">
        <v>88</v>
      </c>
      <c r="M62">
        <v>88</v>
      </c>
      <c r="N62" s="6" t="str">
        <f t="shared" si="2"/>
        <v> </v>
      </c>
    </row>
    <row r="63" spans="1:14">
      <c r="A63" s="6" t="s">
        <v>736</v>
      </c>
      <c r="B63" s="6">
        <v>28</v>
      </c>
      <c r="C63" s="6">
        <v>55</v>
      </c>
      <c r="D63" s="6" t="str">
        <f t="shared" si="0"/>
        <v>M</v>
      </c>
      <c r="E63">
        <v>1</v>
      </c>
      <c r="F63" s="6" t="s">
        <v>887</v>
      </c>
      <c r="G63" s="6">
        <v>44</v>
      </c>
      <c r="H63" s="6">
        <v>44</v>
      </c>
      <c r="I63" s="6" t="str">
        <f t="shared" si="1"/>
        <v>M</v>
      </c>
      <c r="J63">
        <v>1</v>
      </c>
      <c r="K63" s="6" t="s">
        <v>945</v>
      </c>
      <c r="L63" s="6">
        <v>29</v>
      </c>
      <c r="M63" s="6">
        <v>43</v>
      </c>
      <c r="N63" s="6" t="str">
        <f t="shared" si="2"/>
        <v>M</v>
      </c>
    </row>
    <row r="64" spans="1:14">
      <c r="A64" t="s">
        <v>737</v>
      </c>
      <c r="B64">
        <v>44</v>
      </c>
      <c r="C64">
        <v>44</v>
      </c>
      <c r="D64" s="6" t="str">
        <f t="shared" si="0"/>
        <v> </v>
      </c>
      <c r="F64" t="s">
        <v>888</v>
      </c>
      <c r="G64">
        <v>28</v>
      </c>
      <c r="H64">
        <v>55</v>
      </c>
      <c r="I64" s="6" t="str">
        <f t="shared" si="1"/>
        <v> </v>
      </c>
      <c r="K64" t="s">
        <v>888</v>
      </c>
      <c r="L64">
        <v>28</v>
      </c>
      <c r="M64">
        <v>55</v>
      </c>
      <c r="N64" s="6" t="str">
        <f t="shared" si="2"/>
        <v> </v>
      </c>
    </row>
    <row r="65" spans="1:14">
      <c r="A65" t="s">
        <v>738</v>
      </c>
      <c r="B65">
        <v>29</v>
      </c>
      <c r="C65">
        <v>43</v>
      </c>
      <c r="D65" s="6" t="str">
        <f t="shared" si="0"/>
        <v> </v>
      </c>
      <c r="F65" t="s">
        <v>738</v>
      </c>
      <c r="G65">
        <v>29</v>
      </c>
      <c r="H65">
        <v>43</v>
      </c>
      <c r="I65" s="6" t="str">
        <f t="shared" si="1"/>
        <v> </v>
      </c>
      <c r="K65" t="s">
        <v>737</v>
      </c>
      <c r="L65">
        <v>44</v>
      </c>
      <c r="M65">
        <v>44</v>
      </c>
      <c r="N65" s="6" t="str">
        <f t="shared" si="2"/>
        <v> </v>
      </c>
    </row>
    <row r="66" spans="1:14">
      <c r="A66" t="s">
        <v>739</v>
      </c>
      <c r="B66">
        <v>10</v>
      </c>
      <c r="C66">
        <v>65</v>
      </c>
      <c r="D66" s="6" t="str">
        <f t="shared" si="0"/>
        <v> </v>
      </c>
      <c r="F66" t="s">
        <v>739</v>
      </c>
      <c r="G66">
        <v>10</v>
      </c>
      <c r="H66">
        <v>65</v>
      </c>
      <c r="I66" s="6" t="str">
        <f t="shared" si="1"/>
        <v> </v>
      </c>
      <c r="K66" t="s">
        <v>739</v>
      </c>
      <c r="L66">
        <v>10</v>
      </c>
      <c r="M66">
        <v>65</v>
      </c>
      <c r="N66" s="6" t="str">
        <f t="shared" si="2"/>
        <v> </v>
      </c>
    </row>
    <row r="67" spans="1:14">
      <c r="A67" s="6" t="s">
        <v>740</v>
      </c>
      <c r="B67" s="6">
        <v>12</v>
      </c>
      <c r="C67" s="6">
        <v>12</v>
      </c>
      <c r="D67" s="6" t="str">
        <f t="shared" ref="D67:D130" si="3">LEFT(A67,1)</f>
        <v>M</v>
      </c>
      <c r="F67" s="6" t="s">
        <v>740</v>
      </c>
      <c r="G67" s="6">
        <v>12</v>
      </c>
      <c r="H67" s="6">
        <v>12</v>
      </c>
      <c r="I67" s="6" t="str">
        <f t="shared" ref="I67:I130" si="4">LEFT(F67,1)</f>
        <v>M</v>
      </c>
      <c r="K67" s="6" t="s">
        <v>740</v>
      </c>
      <c r="L67" s="6">
        <v>12</v>
      </c>
      <c r="M67" s="6">
        <v>12</v>
      </c>
      <c r="N67" s="6" t="str">
        <f t="shared" ref="N67:N130" si="5">LEFT(K67,1)</f>
        <v>M</v>
      </c>
    </row>
    <row r="68" spans="1:14">
      <c r="A68" t="s">
        <v>741</v>
      </c>
      <c r="B68">
        <v>81</v>
      </c>
      <c r="C68">
        <v>92</v>
      </c>
      <c r="D68" s="6" t="str">
        <f t="shared" si="3"/>
        <v>M</v>
      </c>
      <c r="E68">
        <v>1</v>
      </c>
      <c r="F68" t="s">
        <v>889</v>
      </c>
      <c r="G68">
        <v>92</v>
      </c>
      <c r="H68">
        <v>92</v>
      </c>
      <c r="I68" s="6" t="str">
        <f t="shared" si="4"/>
        <v>M</v>
      </c>
      <c r="J68">
        <v>1</v>
      </c>
      <c r="K68" t="s">
        <v>946</v>
      </c>
      <c r="L68">
        <v>83</v>
      </c>
      <c r="M68">
        <v>94</v>
      </c>
      <c r="N68" s="6" t="str">
        <f t="shared" si="5"/>
        <v>M</v>
      </c>
    </row>
    <row r="69" spans="1:14">
      <c r="A69" t="s">
        <v>742</v>
      </c>
      <c r="B69">
        <v>92</v>
      </c>
      <c r="C69">
        <v>92</v>
      </c>
      <c r="D69" s="6" t="str">
        <f t="shared" si="3"/>
        <v> </v>
      </c>
      <c r="F69" t="s">
        <v>890</v>
      </c>
      <c r="G69">
        <v>81</v>
      </c>
      <c r="H69">
        <v>92</v>
      </c>
      <c r="I69" s="6" t="str">
        <f t="shared" si="4"/>
        <v> </v>
      </c>
      <c r="K69" t="s">
        <v>890</v>
      </c>
      <c r="L69">
        <v>81</v>
      </c>
      <c r="M69">
        <v>92</v>
      </c>
      <c r="N69" s="6" t="str">
        <f t="shared" si="5"/>
        <v> </v>
      </c>
    </row>
    <row r="70" spans="1:14">
      <c r="A70" t="s">
        <v>743</v>
      </c>
      <c r="B70">
        <v>83</v>
      </c>
      <c r="C70">
        <v>94</v>
      </c>
      <c r="D70" s="6" t="str">
        <f t="shared" si="3"/>
        <v> </v>
      </c>
      <c r="F70" t="s">
        <v>743</v>
      </c>
      <c r="G70">
        <v>83</v>
      </c>
      <c r="H70">
        <v>94</v>
      </c>
      <c r="I70" s="6" t="str">
        <f t="shared" si="4"/>
        <v> </v>
      </c>
      <c r="K70" t="s">
        <v>742</v>
      </c>
      <c r="L70">
        <v>92</v>
      </c>
      <c r="M70">
        <v>92</v>
      </c>
      <c r="N70" s="6" t="str">
        <f t="shared" si="5"/>
        <v> </v>
      </c>
    </row>
    <row r="71" spans="1:14">
      <c r="A71" s="6" t="s">
        <v>744</v>
      </c>
      <c r="B71" s="6">
        <v>25</v>
      </c>
      <c r="C71" s="6">
        <v>25</v>
      </c>
      <c r="D71" s="6" t="str">
        <f t="shared" si="3"/>
        <v> </v>
      </c>
      <c r="F71" s="6" t="s">
        <v>744</v>
      </c>
      <c r="G71" s="6">
        <v>25</v>
      </c>
      <c r="H71" s="6">
        <v>25</v>
      </c>
      <c r="I71" s="6" t="str">
        <f t="shared" si="4"/>
        <v> </v>
      </c>
      <c r="K71" s="6" t="s">
        <v>744</v>
      </c>
      <c r="L71" s="6">
        <v>25</v>
      </c>
      <c r="M71" s="6">
        <v>25</v>
      </c>
      <c r="N71" s="6" t="str">
        <f t="shared" si="5"/>
        <v> </v>
      </c>
    </row>
    <row r="72" spans="1:14">
      <c r="A72" t="s">
        <v>745</v>
      </c>
      <c r="B72">
        <v>73</v>
      </c>
      <c r="C72">
        <v>73</v>
      </c>
      <c r="D72" s="6" t="str">
        <f t="shared" si="3"/>
        <v>M</v>
      </c>
      <c r="F72" t="s">
        <v>745</v>
      </c>
      <c r="G72">
        <v>73</v>
      </c>
      <c r="H72">
        <v>73</v>
      </c>
      <c r="I72" s="6" t="str">
        <f t="shared" si="4"/>
        <v>M</v>
      </c>
      <c r="K72" t="s">
        <v>745</v>
      </c>
      <c r="L72">
        <v>73</v>
      </c>
      <c r="M72">
        <v>73</v>
      </c>
      <c r="N72" s="6" t="str">
        <f t="shared" si="5"/>
        <v>M</v>
      </c>
    </row>
    <row r="73" spans="1:14">
      <c r="A73" t="s">
        <v>746</v>
      </c>
      <c r="B73">
        <v>48</v>
      </c>
      <c r="C73">
        <v>54</v>
      </c>
      <c r="D73" s="6" t="str">
        <f t="shared" si="3"/>
        <v>M</v>
      </c>
      <c r="E73">
        <v>1</v>
      </c>
      <c r="F73" t="s">
        <v>891</v>
      </c>
      <c r="G73">
        <v>51</v>
      </c>
      <c r="H73">
        <v>57</v>
      </c>
      <c r="I73" s="6" t="str">
        <f t="shared" si="4"/>
        <v>M</v>
      </c>
      <c r="J73">
        <v>1</v>
      </c>
      <c r="K73" t="s">
        <v>947</v>
      </c>
      <c r="L73">
        <v>44</v>
      </c>
      <c r="M73">
        <v>50</v>
      </c>
      <c r="N73" s="6" t="str">
        <f t="shared" si="5"/>
        <v>M</v>
      </c>
    </row>
    <row r="74" spans="1:14">
      <c r="A74" t="s">
        <v>747</v>
      </c>
      <c r="B74">
        <v>51</v>
      </c>
      <c r="C74">
        <v>57</v>
      </c>
      <c r="D74" s="6" t="str">
        <f t="shared" si="3"/>
        <v> </v>
      </c>
      <c r="F74" t="s">
        <v>892</v>
      </c>
      <c r="G74">
        <v>48</v>
      </c>
      <c r="H74">
        <v>54</v>
      </c>
      <c r="I74" s="6" t="str">
        <f t="shared" si="4"/>
        <v> </v>
      </c>
      <c r="K74" t="s">
        <v>892</v>
      </c>
      <c r="L74">
        <v>48</v>
      </c>
      <c r="M74">
        <v>54</v>
      </c>
      <c r="N74" s="6" t="str">
        <f t="shared" si="5"/>
        <v> </v>
      </c>
    </row>
    <row r="75" spans="1:14">
      <c r="A75" s="6" t="s">
        <v>748</v>
      </c>
      <c r="B75" s="6">
        <v>44</v>
      </c>
      <c r="C75" s="6">
        <v>50</v>
      </c>
      <c r="D75" s="6" t="str">
        <f t="shared" si="3"/>
        <v> </v>
      </c>
      <c r="F75" s="6" t="s">
        <v>748</v>
      </c>
      <c r="G75" s="6">
        <v>44</v>
      </c>
      <c r="H75" s="6">
        <v>50</v>
      </c>
      <c r="I75" s="6" t="str">
        <f t="shared" si="4"/>
        <v> </v>
      </c>
      <c r="K75" s="6" t="s">
        <v>747</v>
      </c>
      <c r="L75" s="6">
        <v>51</v>
      </c>
      <c r="M75" s="6">
        <v>57</v>
      </c>
      <c r="N75" s="6" t="str">
        <f t="shared" si="5"/>
        <v> </v>
      </c>
    </row>
    <row r="76" spans="1:14">
      <c r="A76" t="s">
        <v>749</v>
      </c>
      <c r="B76">
        <v>29</v>
      </c>
      <c r="C76">
        <v>29</v>
      </c>
      <c r="D76" s="6" t="str">
        <f t="shared" si="3"/>
        <v> </v>
      </c>
      <c r="F76" t="s">
        <v>749</v>
      </c>
      <c r="G76">
        <v>29</v>
      </c>
      <c r="H76">
        <v>29</v>
      </c>
      <c r="I76" s="6" t="str">
        <f t="shared" si="4"/>
        <v> </v>
      </c>
      <c r="K76" t="s">
        <v>749</v>
      </c>
      <c r="L76">
        <v>29</v>
      </c>
      <c r="M76">
        <v>29</v>
      </c>
      <c r="N76" s="6" t="str">
        <f t="shared" si="5"/>
        <v> </v>
      </c>
    </row>
    <row r="77" spans="1:14">
      <c r="A77" t="s">
        <v>750</v>
      </c>
      <c r="B77">
        <v>36</v>
      </c>
      <c r="C77">
        <v>42</v>
      </c>
      <c r="D77" s="6" t="str">
        <f t="shared" si="3"/>
        <v> </v>
      </c>
      <c r="F77" t="s">
        <v>750</v>
      </c>
      <c r="G77">
        <v>36</v>
      </c>
      <c r="H77">
        <v>42</v>
      </c>
      <c r="I77" s="6" t="str">
        <f t="shared" si="4"/>
        <v> </v>
      </c>
      <c r="K77" t="s">
        <v>750</v>
      </c>
      <c r="L77">
        <v>36</v>
      </c>
      <c r="M77">
        <v>42</v>
      </c>
      <c r="N77" s="6" t="str">
        <f t="shared" si="5"/>
        <v> </v>
      </c>
    </row>
    <row r="78" spans="1:14">
      <c r="A78" t="s">
        <v>751</v>
      </c>
      <c r="B78">
        <v>51</v>
      </c>
      <c r="C78">
        <v>70</v>
      </c>
      <c r="D78" s="6" t="str">
        <f t="shared" si="3"/>
        <v>M</v>
      </c>
      <c r="E78">
        <v>1</v>
      </c>
      <c r="F78" t="s">
        <v>893</v>
      </c>
      <c r="G78">
        <v>49</v>
      </c>
      <c r="H78">
        <v>49</v>
      </c>
      <c r="I78" s="6" t="str">
        <f t="shared" si="4"/>
        <v>M</v>
      </c>
      <c r="K78" t="s">
        <v>751</v>
      </c>
      <c r="L78">
        <v>51</v>
      </c>
      <c r="M78">
        <v>70</v>
      </c>
      <c r="N78" s="6" t="str">
        <f t="shared" si="5"/>
        <v>M</v>
      </c>
    </row>
    <row r="79" spans="1:14">
      <c r="A79" s="6" t="s">
        <v>752</v>
      </c>
      <c r="B79" s="6">
        <v>49</v>
      </c>
      <c r="C79" s="6">
        <v>49</v>
      </c>
      <c r="D79" s="6" t="str">
        <f t="shared" si="3"/>
        <v> </v>
      </c>
      <c r="F79" s="6" t="s">
        <v>894</v>
      </c>
      <c r="G79" s="6">
        <v>51</v>
      </c>
      <c r="H79" s="6">
        <v>70</v>
      </c>
      <c r="I79" s="6" t="str">
        <f t="shared" si="4"/>
        <v> </v>
      </c>
      <c r="K79" s="6" t="s">
        <v>752</v>
      </c>
      <c r="L79" s="6">
        <v>49</v>
      </c>
      <c r="M79" s="6">
        <v>49</v>
      </c>
      <c r="N79" s="6" t="str">
        <f t="shared" si="5"/>
        <v> </v>
      </c>
    </row>
    <row r="80" spans="1:14">
      <c r="A80" t="s">
        <v>753</v>
      </c>
      <c r="B80">
        <v>53</v>
      </c>
      <c r="C80">
        <v>53</v>
      </c>
      <c r="D80" s="6" t="str">
        <f t="shared" si="3"/>
        <v>M</v>
      </c>
      <c r="E80">
        <v>1</v>
      </c>
      <c r="F80" t="s">
        <v>895</v>
      </c>
      <c r="G80">
        <v>50</v>
      </c>
      <c r="H80">
        <v>50</v>
      </c>
      <c r="I80" s="6" t="str">
        <f t="shared" si="4"/>
        <v>M</v>
      </c>
      <c r="K80" t="s">
        <v>753</v>
      </c>
      <c r="L80">
        <v>53</v>
      </c>
      <c r="M80">
        <v>53</v>
      </c>
      <c r="N80" s="6" t="str">
        <f t="shared" si="5"/>
        <v>M</v>
      </c>
    </row>
    <row r="81" spans="1:14">
      <c r="A81" t="s">
        <v>754</v>
      </c>
      <c r="B81">
        <v>50</v>
      </c>
      <c r="C81">
        <v>50</v>
      </c>
      <c r="D81" s="6" t="str">
        <f t="shared" si="3"/>
        <v> </v>
      </c>
      <c r="F81" t="s">
        <v>896</v>
      </c>
      <c r="G81">
        <v>53</v>
      </c>
      <c r="H81">
        <v>53</v>
      </c>
      <c r="I81" s="6" t="str">
        <f t="shared" si="4"/>
        <v> </v>
      </c>
      <c r="K81" t="s">
        <v>754</v>
      </c>
      <c r="L81">
        <v>50</v>
      </c>
      <c r="M81">
        <v>50</v>
      </c>
      <c r="N81" s="6" t="str">
        <f t="shared" si="5"/>
        <v> </v>
      </c>
    </row>
    <row r="82" spans="1:14">
      <c r="A82" t="s">
        <v>755</v>
      </c>
      <c r="B82">
        <v>75</v>
      </c>
      <c r="C82">
        <v>75</v>
      </c>
      <c r="D82" s="6" t="str">
        <f t="shared" si="3"/>
        <v>M</v>
      </c>
      <c r="E82">
        <v>1</v>
      </c>
      <c r="F82" t="s">
        <v>897</v>
      </c>
      <c r="G82">
        <v>89</v>
      </c>
      <c r="H82">
        <v>89</v>
      </c>
      <c r="I82" s="6" t="str">
        <f t="shared" si="4"/>
        <v>M</v>
      </c>
      <c r="J82">
        <v>1</v>
      </c>
      <c r="K82" t="s">
        <v>948</v>
      </c>
      <c r="L82">
        <v>86</v>
      </c>
      <c r="M82">
        <v>86</v>
      </c>
      <c r="N82" s="6" t="str">
        <f t="shared" si="5"/>
        <v>M</v>
      </c>
    </row>
    <row r="83" spans="1:14">
      <c r="A83" s="6" t="s">
        <v>756</v>
      </c>
      <c r="B83" s="6">
        <v>89</v>
      </c>
      <c r="C83" s="6">
        <v>89</v>
      </c>
      <c r="D83" s="6" t="str">
        <f t="shared" si="3"/>
        <v> </v>
      </c>
      <c r="F83" s="6" t="s">
        <v>898</v>
      </c>
      <c r="G83" s="6">
        <v>75</v>
      </c>
      <c r="H83" s="6">
        <v>75</v>
      </c>
      <c r="I83" s="6" t="str">
        <f t="shared" si="4"/>
        <v> </v>
      </c>
      <c r="K83" s="6" t="s">
        <v>898</v>
      </c>
      <c r="L83" s="6">
        <v>75</v>
      </c>
      <c r="M83" s="6">
        <v>75</v>
      </c>
      <c r="N83" s="6" t="str">
        <f t="shared" si="5"/>
        <v> </v>
      </c>
    </row>
    <row r="84" spans="1:14">
      <c r="A84" t="s">
        <v>757</v>
      </c>
      <c r="B84">
        <v>86</v>
      </c>
      <c r="C84">
        <v>86</v>
      </c>
      <c r="D84" s="6" t="str">
        <f t="shared" si="3"/>
        <v> </v>
      </c>
      <c r="F84" t="s">
        <v>757</v>
      </c>
      <c r="G84">
        <v>86</v>
      </c>
      <c r="H84">
        <v>86</v>
      </c>
      <c r="I84" s="6" t="str">
        <f t="shared" si="4"/>
        <v> </v>
      </c>
      <c r="K84" t="s">
        <v>756</v>
      </c>
      <c r="L84">
        <v>89</v>
      </c>
      <c r="M84">
        <v>89</v>
      </c>
      <c r="N84" s="6" t="str">
        <f t="shared" si="5"/>
        <v> </v>
      </c>
    </row>
    <row r="85" spans="1:14">
      <c r="A85" t="s">
        <v>758</v>
      </c>
      <c r="B85">
        <v>115</v>
      </c>
      <c r="C85">
        <v>115</v>
      </c>
      <c r="D85" s="6" t="str">
        <f t="shared" si="3"/>
        <v> </v>
      </c>
      <c r="F85" t="s">
        <v>758</v>
      </c>
      <c r="G85">
        <v>115</v>
      </c>
      <c r="H85">
        <v>115</v>
      </c>
      <c r="I85" s="6" t="str">
        <f t="shared" si="4"/>
        <v> </v>
      </c>
      <c r="K85" t="s">
        <v>758</v>
      </c>
      <c r="L85">
        <v>115</v>
      </c>
      <c r="M85">
        <v>115</v>
      </c>
      <c r="N85" s="6" t="str">
        <f t="shared" si="5"/>
        <v> </v>
      </c>
    </row>
    <row r="86" spans="1:14">
      <c r="A86" t="s">
        <v>759</v>
      </c>
      <c r="B86">
        <v>48</v>
      </c>
      <c r="C86">
        <v>91</v>
      </c>
      <c r="D86" s="6" t="str">
        <f t="shared" si="3"/>
        <v> </v>
      </c>
      <c r="F86" t="s">
        <v>759</v>
      </c>
      <c r="G86">
        <v>48</v>
      </c>
      <c r="H86">
        <v>91</v>
      </c>
      <c r="I86" s="6" t="str">
        <f t="shared" si="4"/>
        <v> </v>
      </c>
      <c r="K86" t="s">
        <v>759</v>
      </c>
      <c r="L86">
        <v>48</v>
      </c>
      <c r="M86">
        <v>91</v>
      </c>
      <c r="N86" s="6" t="str">
        <f t="shared" si="5"/>
        <v> </v>
      </c>
    </row>
    <row r="87" spans="1:14">
      <c r="A87" s="6" t="s">
        <v>760</v>
      </c>
      <c r="B87" s="6">
        <v>17</v>
      </c>
      <c r="C87" s="6">
        <v>17</v>
      </c>
      <c r="D87" s="6" t="str">
        <f t="shared" si="3"/>
        <v> </v>
      </c>
      <c r="F87" s="6" t="s">
        <v>760</v>
      </c>
      <c r="G87" s="6">
        <v>17</v>
      </c>
      <c r="H87" s="6">
        <v>17</v>
      </c>
      <c r="I87" s="6" t="str">
        <f t="shared" si="4"/>
        <v> </v>
      </c>
      <c r="K87" s="6" t="s">
        <v>760</v>
      </c>
      <c r="L87" s="6">
        <v>17</v>
      </c>
      <c r="M87" s="6">
        <v>17</v>
      </c>
      <c r="N87" s="6" t="str">
        <f t="shared" si="5"/>
        <v> </v>
      </c>
    </row>
    <row r="88" spans="1:14">
      <c r="A88" t="s">
        <v>761</v>
      </c>
      <c r="B88">
        <v>29</v>
      </c>
      <c r="C88">
        <v>29</v>
      </c>
      <c r="D88" s="6" t="str">
        <f t="shared" si="3"/>
        <v>M</v>
      </c>
      <c r="F88" t="s">
        <v>761</v>
      </c>
      <c r="G88">
        <v>29</v>
      </c>
      <c r="H88">
        <v>29</v>
      </c>
      <c r="I88" s="6" t="str">
        <f t="shared" si="4"/>
        <v>M</v>
      </c>
      <c r="K88" t="s">
        <v>761</v>
      </c>
      <c r="L88">
        <v>29</v>
      </c>
      <c r="M88">
        <v>29</v>
      </c>
      <c r="N88" s="6" t="str">
        <f t="shared" si="5"/>
        <v>M</v>
      </c>
    </row>
    <row r="89" spans="1:14">
      <c r="A89" t="s">
        <v>762</v>
      </c>
      <c r="B89">
        <v>25</v>
      </c>
      <c r="C89">
        <v>25</v>
      </c>
      <c r="D89" s="6" t="str">
        <f t="shared" si="3"/>
        <v>M</v>
      </c>
      <c r="F89" t="s">
        <v>762</v>
      </c>
      <c r="G89">
        <v>25</v>
      </c>
      <c r="H89">
        <v>25</v>
      </c>
      <c r="I89" s="6" t="str">
        <f t="shared" si="4"/>
        <v>M</v>
      </c>
      <c r="K89" t="s">
        <v>762</v>
      </c>
      <c r="L89">
        <v>25</v>
      </c>
      <c r="M89">
        <v>25</v>
      </c>
      <c r="N89" s="6" t="str">
        <f t="shared" si="5"/>
        <v>M</v>
      </c>
    </row>
    <row r="90" spans="1:14">
      <c r="A90" t="s">
        <v>763</v>
      </c>
      <c r="B90">
        <v>26</v>
      </c>
      <c r="C90">
        <v>26</v>
      </c>
      <c r="D90" s="6" t="str">
        <f t="shared" si="3"/>
        <v>M</v>
      </c>
      <c r="F90" t="s">
        <v>763</v>
      </c>
      <c r="G90">
        <v>26</v>
      </c>
      <c r="H90">
        <v>26</v>
      </c>
      <c r="I90" s="6" t="str">
        <f t="shared" si="4"/>
        <v>M</v>
      </c>
      <c r="K90" t="s">
        <v>763</v>
      </c>
      <c r="L90">
        <v>26</v>
      </c>
      <c r="M90">
        <v>26</v>
      </c>
      <c r="N90" s="6" t="str">
        <f t="shared" si="5"/>
        <v>M</v>
      </c>
    </row>
    <row r="91" spans="1:14">
      <c r="A91" s="6" t="s">
        <v>764</v>
      </c>
      <c r="B91" s="6">
        <v>115</v>
      </c>
      <c r="C91" s="6">
        <v>119</v>
      </c>
      <c r="D91" s="6" t="str">
        <f t="shared" si="3"/>
        <v>M</v>
      </c>
      <c r="F91" s="6" t="s">
        <v>764</v>
      </c>
      <c r="G91" s="6">
        <v>115</v>
      </c>
      <c r="H91" s="6">
        <v>119</v>
      </c>
      <c r="I91" s="6" t="str">
        <f t="shared" si="4"/>
        <v>M</v>
      </c>
      <c r="K91" s="6" t="s">
        <v>764</v>
      </c>
      <c r="L91" s="6">
        <v>115</v>
      </c>
      <c r="M91" s="6">
        <v>119</v>
      </c>
      <c r="N91" s="6" t="str">
        <f t="shared" si="5"/>
        <v>M</v>
      </c>
    </row>
    <row r="92" spans="1:14">
      <c r="A92" t="s">
        <v>765</v>
      </c>
      <c r="B92">
        <v>72</v>
      </c>
      <c r="C92">
        <v>72</v>
      </c>
      <c r="D92" s="6" t="str">
        <f t="shared" si="3"/>
        <v> </v>
      </c>
      <c r="F92" t="s">
        <v>765</v>
      </c>
      <c r="G92">
        <v>72</v>
      </c>
      <c r="H92">
        <v>72</v>
      </c>
      <c r="I92" s="6" t="str">
        <f t="shared" si="4"/>
        <v> </v>
      </c>
      <c r="K92" t="s">
        <v>765</v>
      </c>
      <c r="L92">
        <v>72</v>
      </c>
      <c r="M92">
        <v>72</v>
      </c>
      <c r="N92" s="6" t="str">
        <f t="shared" si="5"/>
        <v> </v>
      </c>
    </row>
    <row r="93" spans="1:14">
      <c r="A93" t="s">
        <v>766</v>
      </c>
      <c r="B93">
        <v>94</v>
      </c>
      <c r="C93">
        <v>94</v>
      </c>
      <c r="D93" s="6" t="str">
        <f t="shared" si="3"/>
        <v> </v>
      </c>
      <c r="F93" t="s">
        <v>766</v>
      </c>
      <c r="G93">
        <v>94</v>
      </c>
      <c r="H93">
        <v>94</v>
      </c>
      <c r="I93" s="6" t="str">
        <f t="shared" si="4"/>
        <v> </v>
      </c>
      <c r="K93" t="s">
        <v>766</v>
      </c>
      <c r="L93">
        <v>94</v>
      </c>
      <c r="M93">
        <v>94</v>
      </c>
      <c r="N93" s="6" t="str">
        <f t="shared" si="5"/>
        <v> </v>
      </c>
    </row>
    <row r="94" spans="1:14">
      <c r="A94" t="s">
        <v>767</v>
      </c>
      <c r="B94">
        <v>112</v>
      </c>
      <c r="C94">
        <v>112</v>
      </c>
      <c r="D94" s="6" t="str">
        <f t="shared" si="3"/>
        <v>M</v>
      </c>
      <c r="E94">
        <v>1</v>
      </c>
      <c r="F94" t="s">
        <v>899</v>
      </c>
      <c r="G94">
        <v>94</v>
      </c>
      <c r="H94">
        <v>94</v>
      </c>
      <c r="I94" s="6" t="str">
        <f t="shared" si="4"/>
        <v>M</v>
      </c>
      <c r="J94">
        <v>1</v>
      </c>
      <c r="K94" t="s">
        <v>949</v>
      </c>
      <c r="L94">
        <v>135</v>
      </c>
      <c r="M94">
        <v>135</v>
      </c>
      <c r="N94" s="6" t="str">
        <f t="shared" si="5"/>
        <v>M</v>
      </c>
    </row>
    <row r="95" spans="1:14">
      <c r="A95" s="6" t="s">
        <v>768</v>
      </c>
      <c r="B95" s="6">
        <v>94</v>
      </c>
      <c r="C95" s="6">
        <v>94</v>
      </c>
      <c r="D95" s="6" t="str">
        <f t="shared" si="3"/>
        <v> </v>
      </c>
      <c r="F95" s="6" t="s">
        <v>900</v>
      </c>
      <c r="G95" s="6">
        <v>112</v>
      </c>
      <c r="H95" s="6">
        <v>112</v>
      </c>
      <c r="I95" s="6" t="str">
        <f t="shared" si="4"/>
        <v> </v>
      </c>
      <c r="K95" s="6" t="s">
        <v>900</v>
      </c>
      <c r="L95" s="6">
        <v>112</v>
      </c>
      <c r="M95" s="6">
        <v>112</v>
      </c>
      <c r="N95" s="6" t="str">
        <f t="shared" si="5"/>
        <v> </v>
      </c>
    </row>
    <row r="96" spans="1:14">
      <c r="A96" t="s">
        <v>769</v>
      </c>
      <c r="B96">
        <v>135</v>
      </c>
      <c r="C96">
        <v>135</v>
      </c>
      <c r="D96" s="6" t="str">
        <f t="shared" si="3"/>
        <v> </v>
      </c>
      <c r="F96" t="s">
        <v>769</v>
      </c>
      <c r="G96">
        <v>135</v>
      </c>
      <c r="H96">
        <v>135</v>
      </c>
      <c r="I96" s="6" t="str">
        <f t="shared" si="4"/>
        <v> </v>
      </c>
      <c r="K96" t="s">
        <v>768</v>
      </c>
      <c r="L96">
        <v>94</v>
      </c>
      <c r="M96">
        <v>94</v>
      </c>
      <c r="N96" s="6" t="str">
        <f t="shared" si="5"/>
        <v> </v>
      </c>
    </row>
    <row r="97" spans="1:14">
      <c r="A97" t="s">
        <v>770</v>
      </c>
      <c r="B97">
        <v>12</v>
      </c>
      <c r="C97">
        <v>12</v>
      </c>
      <c r="D97" s="6" t="str">
        <f t="shared" si="3"/>
        <v>M</v>
      </c>
      <c r="F97" t="s">
        <v>770</v>
      </c>
      <c r="G97">
        <v>12</v>
      </c>
      <c r="H97">
        <v>12</v>
      </c>
      <c r="I97" s="6" t="str">
        <f t="shared" si="4"/>
        <v>M</v>
      </c>
      <c r="K97" t="s">
        <v>770</v>
      </c>
      <c r="L97">
        <v>12</v>
      </c>
      <c r="M97">
        <v>12</v>
      </c>
      <c r="N97" s="6" t="str">
        <f t="shared" si="5"/>
        <v>M</v>
      </c>
    </row>
    <row r="98" spans="1:14">
      <c r="A98" t="s">
        <v>771</v>
      </c>
      <c r="B98">
        <v>100</v>
      </c>
      <c r="C98">
        <v>100</v>
      </c>
      <c r="D98" s="6" t="str">
        <f t="shared" si="3"/>
        <v>M</v>
      </c>
      <c r="E98">
        <v>1</v>
      </c>
      <c r="F98" t="s">
        <v>901</v>
      </c>
      <c r="G98">
        <v>88</v>
      </c>
      <c r="H98">
        <v>88</v>
      </c>
      <c r="I98" s="6" t="str">
        <f t="shared" si="4"/>
        <v>M</v>
      </c>
      <c r="J98">
        <v>1</v>
      </c>
      <c r="K98" t="s">
        <v>950</v>
      </c>
      <c r="L98">
        <v>106</v>
      </c>
      <c r="M98">
        <v>106</v>
      </c>
      <c r="N98" s="6" t="str">
        <f t="shared" si="5"/>
        <v>M</v>
      </c>
    </row>
    <row r="99" spans="1:14">
      <c r="A99" s="6" t="s">
        <v>772</v>
      </c>
      <c r="B99" s="6">
        <v>88</v>
      </c>
      <c r="C99" s="6">
        <v>88</v>
      </c>
      <c r="D99" s="6" t="str">
        <f t="shared" si="3"/>
        <v> </v>
      </c>
      <c r="F99" s="6" t="s">
        <v>902</v>
      </c>
      <c r="G99" s="6">
        <v>100</v>
      </c>
      <c r="H99" s="6">
        <v>100</v>
      </c>
      <c r="I99" s="6" t="str">
        <f t="shared" si="4"/>
        <v> </v>
      </c>
      <c r="K99" s="6" t="s">
        <v>902</v>
      </c>
      <c r="L99" s="6">
        <v>100</v>
      </c>
      <c r="M99" s="6">
        <v>100</v>
      </c>
      <c r="N99" s="6" t="str">
        <f t="shared" si="5"/>
        <v> </v>
      </c>
    </row>
    <row r="100" spans="1:14">
      <c r="A100" t="s">
        <v>773</v>
      </c>
      <c r="B100">
        <v>106</v>
      </c>
      <c r="C100">
        <v>106</v>
      </c>
      <c r="D100" s="6" t="str">
        <f t="shared" si="3"/>
        <v> </v>
      </c>
      <c r="F100" t="s">
        <v>773</v>
      </c>
      <c r="G100">
        <v>106</v>
      </c>
      <c r="H100">
        <v>106</v>
      </c>
      <c r="I100" s="6" t="str">
        <f t="shared" si="4"/>
        <v> </v>
      </c>
      <c r="K100" t="s">
        <v>772</v>
      </c>
      <c r="L100">
        <v>88</v>
      </c>
      <c r="M100">
        <v>88</v>
      </c>
      <c r="N100" s="6" t="str">
        <f t="shared" si="5"/>
        <v> </v>
      </c>
    </row>
    <row r="101" spans="1:14">
      <c r="A101" t="s">
        <v>774</v>
      </c>
      <c r="B101">
        <v>87</v>
      </c>
      <c r="C101">
        <v>87</v>
      </c>
      <c r="D101" s="6" t="str">
        <f t="shared" si="3"/>
        <v> </v>
      </c>
      <c r="F101" t="s">
        <v>774</v>
      </c>
      <c r="G101">
        <v>87</v>
      </c>
      <c r="H101">
        <v>87</v>
      </c>
      <c r="I101" s="6" t="str">
        <f t="shared" si="4"/>
        <v> </v>
      </c>
      <c r="K101" t="s">
        <v>774</v>
      </c>
      <c r="L101">
        <v>87</v>
      </c>
      <c r="M101">
        <v>87</v>
      </c>
      <c r="N101" s="6" t="str">
        <f t="shared" si="5"/>
        <v> </v>
      </c>
    </row>
    <row r="102" spans="1:14">
      <c r="A102" t="s">
        <v>775</v>
      </c>
      <c r="B102">
        <v>106</v>
      </c>
      <c r="C102">
        <v>106</v>
      </c>
      <c r="D102" s="6" t="str">
        <f t="shared" si="3"/>
        <v>M</v>
      </c>
      <c r="E102">
        <v>1</v>
      </c>
      <c r="F102" t="s">
        <v>903</v>
      </c>
      <c r="G102">
        <v>106</v>
      </c>
      <c r="H102">
        <v>106</v>
      </c>
      <c r="I102" s="6" t="str">
        <f t="shared" si="4"/>
        <v>M</v>
      </c>
      <c r="J102">
        <v>1</v>
      </c>
      <c r="K102" t="s">
        <v>951</v>
      </c>
      <c r="L102">
        <v>121</v>
      </c>
      <c r="M102">
        <v>121</v>
      </c>
      <c r="N102" s="6" t="str">
        <f t="shared" si="5"/>
        <v>M</v>
      </c>
    </row>
    <row r="103" spans="1:14">
      <c r="A103" s="6" t="s">
        <v>776</v>
      </c>
      <c r="B103" s="6">
        <v>106</v>
      </c>
      <c r="C103" s="6">
        <v>106</v>
      </c>
      <c r="D103" s="6" t="str">
        <f t="shared" si="3"/>
        <v> </v>
      </c>
      <c r="F103" s="6" t="s">
        <v>904</v>
      </c>
      <c r="G103" s="6">
        <v>106</v>
      </c>
      <c r="H103" s="6">
        <v>106</v>
      </c>
      <c r="I103" s="6" t="str">
        <f t="shared" si="4"/>
        <v> </v>
      </c>
      <c r="K103" s="6" t="s">
        <v>904</v>
      </c>
      <c r="L103" s="6">
        <v>106</v>
      </c>
      <c r="M103" s="6">
        <v>106</v>
      </c>
      <c r="N103" s="6" t="str">
        <f t="shared" si="5"/>
        <v> </v>
      </c>
    </row>
    <row r="104" spans="1:14">
      <c r="A104" t="s">
        <v>777</v>
      </c>
      <c r="B104">
        <v>121</v>
      </c>
      <c r="C104">
        <v>121</v>
      </c>
      <c r="D104" s="6" t="str">
        <f t="shared" si="3"/>
        <v> </v>
      </c>
      <c r="F104" t="s">
        <v>777</v>
      </c>
      <c r="G104">
        <v>121</v>
      </c>
      <c r="H104">
        <v>121</v>
      </c>
      <c r="I104" s="6" t="str">
        <f t="shared" si="4"/>
        <v> </v>
      </c>
      <c r="K104" t="s">
        <v>776</v>
      </c>
      <c r="L104">
        <v>106</v>
      </c>
      <c r="M104">
        <v>106</v>
      </c>
      <c r="N104" s="6" t="str">
        <f t="shared" si="5"/>
        <v> </v>
      </c>
    </row>
    <row r="105" spans="1:14">
      <c r="A105" t="s">
        <v>778</v>
      </c>
      <c r="B105">
        <v>26</v>
      </c>
      <c r="C105">
        <v>26</v>
      </c>
      <c r="D105" s="6" t="str">
        <f t="shared" si="3"/>
        <v> </v>
      </c>
      <c r="F105" t="s">
        <v>778</v>
      </c>
      <c r="G105">
        <v>26</v>
      </c>
      <c r="H105">
        <v>26</v>
      </c>
      <c r="I105" s="6" t="str">
        <f t="shared" si="4"/>
        <v> </v>
      </c>
      <c r="K105" t="s">
        <v>778</v>
      </c>
      <c r="L105">
        <v>26</v>
      </c>
      <c r="M105">
        <v>26</v>
      </c>
      <c r="N105" s="6" t="str">
        <f t="shared" si="5"/>
        <v> </v>
      </c>
    </row>
    <row r="106" spans="1:14">
      <c r="A106" t="s">
        <v>779</v>
      </c>
      <c r="B106">
        <v>44</v>
      </c>
      <c r="C106">
        <v>44</v>
      </c>
      <c r="D106" s="6" t="str">
        <f t="shared" si="3"/>
        <v>M</v>
      </c>
      <c r="E106">
        <v>1</v>
      </c>
      <c r="F106" t="s">
        <v>779</v>
      </c>
      <c r="G106">
        <v>44</v>
      </c>
      <c r="H106">
        <v>44</v>
      </c>
      <c r="I106" s="6" t="str">
        <f t="shared" si="4"/>
        <v>M</v>
      </c>
      <c r="K106" t="s">
        <v>779</v>
      </c>
      <c r="L106">
        <v>44</v>
      </c>
      <c r="M106">
        <v>44</v>
      </c>
      <c r="N106" s="6" t="str">
        <f t="shared" si="5"/>
        <v>M</v>
      </c>
    </row>
    <row r="107" spans="1:14">
      <c r="A107" s="6" t="s">
        <v>780</v>
      </c>
      <c r="B107" s="6">
        <v>50</v>
      </c>
      <c r="C107" s="6">
        <v>50</v>
      </c>
      <c r="D107" s="6" t="str">
        <f t="shared" si="3"/>
        <v> </v>
      </c>
      <c r="E107" s="6" t="s">
        <v>855</v>
      </c>
      <c r="F107" s="6" t="s">
        <v>780</v>
      </c>
      <c r="G107" s="6">
        <v>50</v>
      </c>
      <c r="H107" s="6">
        <v>50</v>
      </c>
      <c r="I107" s="6" t="str">
        <f t="shared" si="4"/>
        <v> </v>
      </c>
      <c r="K107" s="6" t="s">
        <v>780</v>
      </c>
      <c r="L107" s="6">
        <v>50</v>
      </c>
      <c r="M107" s="6">
        <v>50</v>
      </c>
      <c r="N107" s="6" t="str">
        <f t="shared" si="5"/>
        <v> </v>
      </c>
    </row>
    <row r="108" spans="1:14">
      <c r="A108" t="s">
        <v>781</v>
      </c>
      <c r="B108">
        <v>77</v>
      </c>
      <c r="C108">
        <v>93</v>
      </c>
      <c r="D108" s="6" t="str">
        <f t="shared" si="3"/>
        <v> </v>
      </c>
      <c r="E108" s="6" t="s">
        <v>855</v>
      </c>
      <c r="F108" t="s">
        <v>781</v>
      </c>
      <c r="G108">
        <v>77</v>
      </c>
      <c r="H108">
        <v>93</v>
      </c>
      <c r="I108" s="6" t="str">
        <f t="shared" si="4"/>
        <v> </v>
      </c>
      <c r="K108" t="s">
        <v>781</v>
      </c>
      <c r="L108">
        <v>77</v>
      </c>
      <c r="M108">
        <v>93</v>
      </c>
      <c r="N108" s="6" t="str">
        <f t="shared" si="5"/>
        <v> </v>
      </c>
    </row>
    <row r="109" spans="1:14">
      <c r="A109" t="s">
        <v>782</v>
      </c>
      <c r="B109">
        <v>26</v>
      </c>
      <c r="C109">
        <v>46</v>
      </c>
      <c r="D109" s="6" t="str">
        <f t="shared" si="3"/>
        <v>M</v>
      </c>
      <c r="E109">
        <v>1</v>
      </c>
      <c r="F109" t="s">
        <v>905</v>
      </c>
      <c r="G109">
        <v>61</v>
      </c>
      <c r="H109">
        <v>61</v>
      </c>
      <c r="I109" s="6" t="str">
        <f t="shared" si="4"/>
        <v>M</v>
      </c>
      <c r="J109">
        <v>1</v>
      </c>
      <c r="K109" t="s">
        <v>952</v>
      </c>
      <c r="L109">
        <v>26</v>
      </c>
      <c r="M109">
        <v>46</v>
      </c>
      <c r="N109" s="6" t="str">
        <f t="shared" si="5"/>
        <v>M</v>
      </c>
    </row>
    <row r="110" spans="1:14">
      <c r="A110" t="s">
        <v>783</v>
      </c>
      <c r="B110">
        <v>61</v>
      </c>
      <c r="C110">
        <v>61</v>
      </c>
      <c r="D110" s="6" t="str">
        <f t="shared" si="3"/>
        <v> </v>
      </c>
      <c r="F110" t="s">
        <v>906</v>
      </c>
      <c r="G110">
        <v>26</v>
      </c>
      <c r="H110">
        <v>46</v>
      </c>
      <c r="I110" s="6" t="str">
        <f t="shared" si="4"/>
        <v> </v>
      </c>
      <c r="K110" t="s">
        <v>906</v>
      </c>
      <c r="L110">
        <v>26</v>
      </c>
      <c r="M110">
        <v>46</v>
      </c>
      <c r="N110" s="6" t="str">
        <f t="shared" si="5"/>
        <v> </v>
      </c>
    </row>
    <row r="111" spans="1:14">
      <c r="A111" s="6" t="s">
        <v>784</v>
      </c>
      <c r="B111" s="6">
        <v>26</v>
      </c>
      <c r="C111" s="6">
        <v>46</v>
      </c>
      <c r="D111" s="6" t="str">
        <f t="shared" si="3"/>
        <v> </v>
      </c>
      <c r="F111" s="6" t="s">
        <v>784</v>
      </c>
      <c r="G111" s="6">
        <v>26</v>
      </c>
      <c r="H111" s="6">
        <v>46</v>
      </c>
      <c r="I111" s="6" t="str">
        <f t="shared" si="4"/>
        <v> </v>
      </c>
      <c r="K111" s="6" t="s">
        <v>783</v>
      </c>
      <c r="L111" s="6">
        <v>61</v>
      </c>
      <c r="M111" s="6">
        <v>61</v>
      </c>
      <c r="N111" s="6" t="str">
        <f t="shared" si="5"/>
        <v> </v>
      </c>
    </row>
    <row r="112" spans="1:14">
      <c r="A112" t="s">
        <v>785</v>
      </c>
      <c r="B112">
        <v>97</v>
      </c>
      <c r="C112">
        <v>144</v>
      </c>
      <c r="D112" s="6" t="str">
        <f t="shared" si="3"/>
        <v> </v>
      </c>
      <c r="F112" t="s">
        <v>785</v>
      </c>
      <c r="G112">
        <v>97</v>
      </c>
      <c r="H112">
        <v>144</v>
      </c>
      <c r="I112" s="6" t="str">
        <f t="shared" si="4"/>
        <v> </v>
      </c>
      <c r="J112" s="6" t="s">
        <v>855</v>
      </c>
      <c r="K112" t="s">
        <v>787</v>
      </c>
      <c r="L112">
        <v>39</v>
      </c>
      <c r="M112">
        <v>39</v>
      </c>
      <c r="N112" s="6" t="str">
        <f t="shared" si="5"/>
        <v> </v>
      </c>
    </row>
    <row r="113" spans="1:14">
      <c r="A113" t="s">
        <v>786</v>
      </c>
      <c r="B113">
        <v>148</v>
      </c>
      <c r="C113">
        <v>148</v>
      </c>
      <c r="D113" s="6" t="str">
        <f t="shared" si="3"/>
        <v> </v>
      </c>
      <c r="E113" s="6" t="s">
        <v>855</v>
      </c>
      <c r="F113" t="s">
        <v>786</v>
      </c>
      <c r="G113">
        <v>148</v>
      </c>
      <c r="H113">
        <v>148</v>
      </c>
      <c r="I113" s="6" t="str">
        <f t="shared" si="4"/>
        <v> </v>
      </c>
      <c r="K113" t="s">
        <v>785</v>
      </c>
      <c r="L113">
        <v>97</v>
      </c>
      <c r="M113">
        <v>144</v>
      </c>
      <c r="N113" s="6" t="str">
        <f t="shared" si="5"/>
        <v> </v>
      </c>
    </row>
    <row r="114" spans="1:14">
      <c r="A114" t="s">
        <v>787</v>
      </c>
      <c r="B114">
        <v>39</v>
      </c>
      <c r="C114">
        <v>39</v>
      </c>
      <c r="D114" s="6" t="str">
        <f t="shared" si="3"/>
        <v> </v>
      </c>
      <c r="F114" t="s">
        <v>787</v>
      </c>
      <c r="G114">
        <v>39</v>
      </c>
      <c r="H114">
        <v>39</v>
      </c>
      <c r="I114" s="6" t="str">
        <f t="shared" si="4"/>
        <v> </v>
      </c>
      <c r="K114" t="s">
        <v>786</v>
      </c>
      <c r="L114">
        <v>148</v>
      </c>
      <c r="M114">
        <v>148</v>
      </c>
      <c r="N114" s="6" t="str">
        <f t="shared" si="5"/>
        <v> </v>
      </c>
    </row>
    <row r="115" spans="1:14">
      <c r="A115" s="6" t="s">
        <v>788</v>
      </c>
      <c r="B115" s="6">
        <v>37</v>
      </c>
      <c r="C115" s="6">
        <v>37</v>
      </c>
      <c r="D115" s="6" t="str">
        <f t="shared" si="3"/>
        <v> </v>
      </c>
      <c r="F115" s="6" t="s">
        <v>788</v>
      </c>
      <c r="G115" s="6">
        <v>37</v>
      </c>
      <c r="H115" s="6">
        <v>37</v>
      </c>
      <c r="I115" s="6" t="str">
        <f t="shared" si="4"/>
        <v> </v>
      </c>
      <c r="K115" s="6" t="s">
        <v>788</v>
      </c>
      <c r="L115" s="6">
        <v>37</v>
      </c>
      <c r="M115" s="6">
        <v>37</v>
      </c>
      <c r="N115" s="6" t="str">
        <f t="shared" si="5"/>
        <v> </v>
      </c>
    </row>
    <row r="116" spans="1:14">
      <c r="A116" t="s">
        <v>789</v>
      </c>
      <c r="B116">
        <v>59</v>
      </c>
      <c r="C116">
        <v>90</v>
      </c>
      <c r="D116" s="6" t="str">
        <f t="shared" si="3"/>
        <v> </v>
      </c>
      <c r="E116" s="6" t="s">
        <v>855</v>
      </c>
      <c r="F116" t="s">
        <v>789</v>
      </c>
      <c r="G116">
        <v>59</v>
      </c>
      <c r="H116">
        <v>90</v>
      </c>
      <c r="I116" s="6" t="str">
        <f t="shared" si="4"/>
        <v> </v>
      </c>
      <c r="K116" t="s">
        <v>789</v>
      </c>
      <c r="L116">
        <v>59</v>
      </c>
      <c r="M116">
        <v>90</v>
      </c>
      <c r="N116" s="6" t="str">
        <f t="shared" si="5"/>
        <v> </v>
      </c>
    </row>
    <row r="117" spans="1:14">
      <c r="A117" t="s">
        <v>790</v>
      </c>
      <c r="B117">
        <v>37</v>
      </c>
      <c r="C117">
        <v>37</v>
      </c>
      <c r="D117" s="6" t="str">
        <f t="shared" si="3"/>
        <v>M</v>
      </c>
      <c r="E117">
        <v>1</v>
      </c>
      <c r="F117" t="s">
        <v>907</v>
      </c>
      <c r="G117">
        <v>46</v>
      </c>
      <c r="H117">
        <v>46</v>
      </c>
      <c r="I117" s="6" t="str">
        <f t="shared" si="4"/>
        <v>M</v>
      </c>
      <c r="J117">
        <v>1</v>
      </c>
      <c r="K117" t="s">
        <v>953</v>
      </c>
      <c r="L117">
        <v>46</v>
      </c>
      <c r="M117">
        <v>46</v>
      </c>
      <c r="N117" s="6" t="str">
        <f t="shared" si="5"/>
        <v>M</v>
      </c>
    </row>
    <row r="118" spans="1:14">
      <c r="A118" t="s">
        <v>791</v>
      </c>
      <c r="B118">
        <v>46</v>
      </c>
      <c r="C118">
        <v>46</v>
      </c>
      <c r="D118" s="6" t="str">
        <f t="shared" si="3"/>
        <v> </v>
      </c>
      <c r="F118" t="s">
        <v>908</v>
      </c>
      <c r="G118">
        <v>37</v>
      </c>
      <c r="H118">
        <v>37</v>
      </c>
      <c r="I118" s="6" t="str">
        <f t="shared" si="4"/>
        <v> </v>
      </c>
      <c r="K118" t="s">
        <v>908</v>
      </c>
      <c r="L118">
        <v>37</v>
      </c>
      <c r="M118">
        <v>37</v>
      </c>
      <c r="N118" s="6" t="str">
        <f t="shared" si="5"/>
        <v> </v>
      </c>
    </row>
    <row r="119" spans="1:14">
      <c r="A119" s="6" t="s">
        <v>792</v>
      </c>
      <c r="B119" s="6">
        <v>46</v>
      </c>
      <c r="C119" s="6">
        <v>46</v>
      </c>
      <c r="D119" s="6" t="str">
        <f t="shared" si="3"/>
        <v> </v>
      </c>
      <c r="F119" s="6" t="s">
        <v>792</v>
      </c>
      <c r="G119" s="6">
        <v>46</v>
      </c>
      <c r="H119" s="6">
        <v>46</v>
      </c>
      <c r="I119" s="6" t="str">
        <f t="shared" si="4"/>
        <v> </v>
      </c>
      <c r="K119" s="6" t="s">
        <v>791</v>
      </c>
      <c r="L119" s="6">
        <v>46</v>
      </c>
      <c r="M119" s="6">
        <v>46</v>
      </c>
      <c r="N119" s="6" t="str">
        <f t="shared" si="5"/>
        <v> </v>
      </c>
    </row>
    <row r="120" spans="1:14">
      <c r="A120" t="s">
        <v>793</v>
      </c>
      <c r="B120">
        <v>78</v>
      </c>
      <c r="C120">
        <v>95</v>
      </c>
      <c r="D120" s="6" t="str">
        <f t="shared" si="3"/>
        <v>M</v>
      </c>
      <c r="E120">
        <v>1</v>
      </c>
      <c r="F120" t="s">
        <v>909</v>
      </c>
      <c r="G120">
        <v>83</v>
      </c>
      <c r="H120">
        <v>100</v>
      </c>
      <c r="I120" s="6" t="str">
        <f t="shared" si="4"/>
        <v>M</v>
      </c>
      <c r="J120">
        <v>1</v>
      </c>
      <c r="K120" t="s">
        <v>954</v>
      </c>
      <c r="L120">
        <v>83</v>
      </c>
      <c r="M120">
        <v>101</v>
      </c>
      <c r="N120" s="6" t="str">
        <f t="shared" si="5"/>
        <v>M</v>
      </c>
    </row>
    <row r="121" spans="1:14">
      <c r="A121" t="s">
        <v>794</v>
      </c>
      <c r="B121">
        <v>83</v>
      </c>
      <c r="C121">
        <v>100</v>
      </c>
      <c r="D121" s="6" t="str">
        <f t="shared" si="3"/>
        <v> </v>
      </c>
      <c r="F121" t="s">
        <v>910</v>
      </c>
      <c r="G121">
        <v>78</v>
      </c>
      <c r="H121">
        <v>95</v>
      </c>
      <c r="I121" s="6" t="str">
        <f t="shared" si="4"/>
        <v> </v>
      </c>
      <c r="K121" t="s">
        <v>910</v>
      </c>
      <c r="L121">
        <v>78</v>
      </c>
      <c r="M121">
        <v>95</v>
      </c>
      <c r="N121" s="6" t="str">
        <f t="shared" si="5"/>
        <v> </v>
      </c>
    </row>
    <row r="122" spans="1:14">
      <c r="A122" t="s">
        <v>795</v>
      </c>
      <c r="B122">
        <v>83</v>
      </c>
      <c r="C122">
        <v>101</v>
      </c>
      <c r="D122" s="6" t="str">
        <f t="shared" si="3"/>
        <v> </v>
      </c>
      <c r="F122" t="s">
        <v>795</v>
      </c>
      <c r="G122">
        <v>83</v>
      </c>
      <c r="H122">
        <v>101</v>
      </c>
      <c r="I122" s="6" t="str">
        <f t="shared" si="4"/>
        <v> </v>
      </c>
      <c r="K122" t="s">
        <v>794</v>
      </c>
      <c r="L122">
        <v>83</v>
      </c>
      <c r="M122">
        <v>100</v>
      </c>
      <c r="N122" s="6" t="str">
        <f t="shared" si="5"/>
        <v> </v>
      </c>
    </row>
    <row r="123" spans="1:14">
      <c r="A123" s="6" t="s">
        <v>796</v>
      </c>
      <c r="B123" s="6">
        <v>69</v>
      </c>
      <c r="C123" s="6">
        <v>69</v>
      </c>
      <c r="D123" s="6" t="str">
        <f t="shared" si="3"/>
        <v>M</v>
      </c>
      <c r="F123" s="6" t="s">
        <v>796</v>
      </c>
      <c r="G123" s="6">
        <v>69</v>
      </c>
      <c r="H123" s="6">
        <v>69</v>
      </c>
      <c r="I123" s="6" t="str">
        <f t="shared" si="4"/>
        <v>M</v>
      </c>
      <c r="K123" s="6" t="s">
        <v>796</v>
      </c>
      <c r="L123" s="6">
        <v>69</v>
      </c>
      <c r="M123" s="6">
        <v>69</v>
      </c>
      <c r="N123" s="6" t="str">
        <f t="shared" si="5"/>
        <v>M</v>
      </c>
    </row>
    <row r="124" spans="1:14">
      <c r="A124" t="s">
        <v>797</v>
      </c>
      <c r="B124">
        <v>81</v>
      </c>
      <c r="C124">
        <v>85</v>
      </c>
      <c r="D124" s="6" t="str">
        <f t="shared" si="3"/>
        <v>M</v>
      </c>
      <c r="E124">
        <v>1</v>
      </c>
      <c r="F124" t="s">
        <v>911</v>
      </c>
      <c r="G124">
        <v>86</v>
      </c>
      <c r="H124">
        <v>86</v>
      </c>
      <c r="I124" s="6" t="str">
        <f t="shared" si="4"/>
        <v>M</v>
      </c>
      <c r="K124" t="s">
        <v>797</v>
      </c>
      <c r="L124">
        <v>81</v>
      </c>
      <c r="M124">
        <v>85</v>
      </c>
      <c r="N124" s="6" t="str">
        <f t="shared" si="5"/>
        <v>M</v>
      </c>
    </row>
    <row r="125" spans="1:14">
      <c r="A125" t="s">
        <v>798</v>
      </c>
      <c r="B125">
        <v>86</v>
      </c>
      <c r="C125">
        <v>86</v>
      </c>
      <c r="D125" s="6" t="str">
        <f t="shared" si="3"/>
        <v> </v>
      </c>
      <c r="F125" t="s">
        <v>912</v>
      </c>
      <c r="G125">
        <v>81</v>
      </c>
      <c r="H125">
        <v>85</v>
      </c>
      <c r="I125" s="6" t="str">
        <f t="shared" si="4"/>
        <v> </v>
      </c>
      <c r="K125" t="s">
        <v>798</v>
      </c>
      <c r="L125">
        <v>86</v>
      </c>
      <c r="M125">
        <v>86</v>
      </c>
      <c r="N125" s="6" t="str">
        <f t="shared" si="5"/>
        <v> </v>
      </c>
    </row>
    <row r="126" spans="1:14">
      <c r="A126" t="s">
        <v>799</v>
      </c>
      <c r="B126">
        <v>60</v>
      </c>
      <c r="C126">
        <v>70</v>
      </c>
      <c r="D126" s="6" t="str">
        <f t="shared" si="3"/>
        <v> </v>
      </c>
      <c r="F126" t="s">
        <v>799</v>
      </c>
      <c r="G126">
        <v>60</v>
      </c>
      <c r="H126">
        <v>70</v>
      </c>
      <c r="I126" s="6" t="str">
        <f t="shared" si="4"/>
        <v> </v>
      </c>
      <c r="K126" t="s">
        <v>799</v>
      </c>
      <c r="L126">
        <v>60</v>
      </c>
      <c r="M126">
        <v>70</v>
      </c>
      <c r="N126" s="6" t="str">
        <f t="shared" si="5"/>
        <v> </v>
      </c>
    </row>
    <row r="127" spans="1:14">
      <c r="A127" s="6" t="s">
        <v>800</v>
      </c>
      <c r="B127" s="6">
        <v>61</v>
      </c>
      <c r="C127" s="6">
        <v>64</v>
      </c>
      <c r="D127" s="6" t="str">
        <f t="shared" si="3"/>
        <v> </v>
      </c>
      <c r="F127" s="6" t="s">
        <v>800</v>
      </c>
      <c r="G127" s="6">
        <v>61</v>
      </c>
      <c r="H127" s="6">
        <v>64</v>
      </c>
      <c r="I127" s="6" t="str">
        <f t="shared" si="4"/>
        <v> </v>
      </c>
      <c r="K127" s="6" t="s">
        <v>800</v>
      </c>
      <c r="L127" s="6">
        <v>61</v>
      </c>
      <c r="M127" s="6">
        <v>64</v>
      </c>
      <c r="N127" s="6" t="str">
        <f t="shared" si="5"/>
        <v> </v>
      </c>
    </row>
    <row r="128" spans="1:14">
      <c r="A128" t="s">
        <v>801</v>
      </c>
      <c r="B128">
        <v>52</v>
      </c>
      <c r="C128">
        <v>52</v>
      </c>
      <c r="D128" s="6" t="str">
        <f t="shared" si="3"/>
        <v>M</v>
      </c>
      <c r="F128" t="s">
        <v>801</v>
      </c>
      <c r="G128">
        <v>52</v>
      </c>
      <c r="H128">
        <v>52</v>
      </c>
      <c r="I128" s="6" t="str">
        <f t="shared" si="4"/>
        <v>M</v>
      </c>
      <c r="J128">
        <v>1</v>
      </c>
      <c r="K128" t="s">
        <v>955</v>
      </c>
      <c r="L128">
        <v>49</v>
      </c>
      <c r="M128">
        <v>64</v>
      </c>
      <c r="N128" s="6" t="str">
        <f t="shared" si="5"/>
        <v>M</v>
      </c>
    </row>
    <row r="129" spans="1:14">
      <c r="A129" t="s">
        <v>802</v>
      </c>
      <c r="B129">
        <v>49</v>
      </c>
      <c r="C129">
        <v>64</v>
      </c>
      <c r="D129" s="6" t="str">
        <f t="shared" si="3"/>
        <v> </v>
      </c>
      <c r="F129" t="s">
        <v>802</v>
      </c>
      <c r="G129">
        <v>49</v>
      </c>
      <c r="H129">
        <v>64</v>
      </c>
      <c r="I129" s="6" t="str">
        <f t="shared" si="4"/>
        <v> </v>
      </c>
      <c r="K129" t="s">
        <v>956</v>
      </c>
      <c r="L129">
        <v>52</v>
      </c>
      <c r="M129">
        <v>52</v>
      </c>
      <c r="N129" s="6" t="str">
        <f t="shared" si="5"/>
        <v> </v>
      </c>
    </row>
    <row r="130" spans="1:14">
      <c r="A130" t="s">
        <v>803</v>
      </c>
      <c r="B130">
        <v>23</v>
      </c>
      <c r="C130">
        <v>23</v>
      </c>
      <c r="D130" s="6" t="str">
        <f t="shared" si="3"/>
        <v>M</v>
      </c>
      <c r="F130" t="s">
        <v>803</v>
      </c>
      <c r="G130">
        <v>23</v>
      </c>
      <c r="H130">
        <v>23</v>
      </c>
      <c r="I130" s="6" t="str">
        <f t="shared" si="4"/>
        <v>M</v>
      </c>
      <c r="J130">
        <v>1</v>
      </c>
      <c r="K130" t="s">
        <v>803</v>
      </c>
      <c r="L130">
        <v>23</v>
      </c>
      <c r="M130">
        <v>23</v>
      </c>
      <c r="N130" s="6" t="str">
        <f t="shared" si="5"/>
        <v>M</v>
      </c>
    </row>
    <row r="131" spans="1:14">
      <c r="A131" s="6" t="s">
        <v>804</v>
      </c>
      <c r="B131" s="6">
        <v>34</v>
      </c>
      <c r="C131" s="6">
        <v>34</v>
      </c>
      <c r="D131" s="6" t="str">
        <f t="shared" ref="D131:D181" si="6">LEFT(A131,1)</f>
        <v>M</v>
      </c>
      <c r="E131">
        <v>1</v>
      </c>
      <c r="F131" s="6" t="s">
        <v>913</v>
      </c>
      <c r="G131" s="6">
        <v>25</v>
      </c>
      <c r="H131" s="6">
        <v>25</v>
      </c>
      <c r="I131" s="6" t="str">
        <f t="shared" ref="I131:I181" si="7">LEFT(F131,1)</f>
        <v>M</v>
      </c>
      <c r="J131">
        <v>1</v>
      </c>
      <c r="K131" s="6" t="s">
        <v>957</v>
      </c>
      <c r="L131" s="6">
        <v>49</v>
      </c>
      <c r="M131" s="6">
        <v>49</v>
      </c>
      <c r="N131" s="6" t="str">
        <f t="shared" ref="N131:N181" si="8">LEFT(K131,1)</f>
        <v>M</v>
      </c>
    </row>
    <row r="132" spans="1:14">
      <c r="A132" t="s">
        <v>805</v>
      </c>
      <c r="B132">
        <v>25</v>
      </c>
      <c r="C132">
        <v>25</v>
      </c>
      <c r="D132" s="6" t="str">
        <f t="shared" si="6"/>
        <v> </v>
      </c>
      <c r="F132" t="s">
        <v>914</v>
      </c>
      <c r="G132">
        <v>34</v>
      </c>
      <c r="H132">
        <v>34</v>
      </c>
      <c r="I132" s="6" t="str">
        <f t="shared" si="7"/>
        <v> </v>
      </c>
      <c r="K132" t="s">
        <v>914</v>
      </c>
      <c r="L132">
        <v>34</v>
      </c>
      <c r="M132">
        <v>34</v>
      </c>
      <c r="N132" s="6" t="str">
        <f t="shared" si="8"/>
        <v> </v>
      </c>
    </row>
    <row r="133" spans="1:14">
      <c r="A133" t="s">
        <v>806</v>
      </c>
      <c r="B133">
        <v>49</v>
      </c>
      <c r="C133">
        <v>49</v>
      </c>
      <c r="D133" s="6" t="str">
        <f t="shared" si="6"/>
        <v> </v>
      </c>
      <c r="F133" t="s">
        <v>806</v>
      </c>
      <c r="G133">
        <v>49</v>
      </c>
      <c r="H133">
        <v>49</v>
      </c>
      <c r="I133" s="6" t="str">
        <f t="shared" si="7"/>
        <v> </v>
      </c>
      <c r="K133" t="s">
        <v>805</v>
      </c>
      <c r="L133">
        <v>25</v>
      </c>
      <c r="M133">
        <v>25</v>
      </c>
      <c r="N133" s="6" t="str">
        <f t="shared" si="8"/>
        <v> </v>
      </c>
    </row>
    <row r="134" spans="1:14">
      <c r="A134" t="s">
        <v>807</v>
      </c>
      <c r="B134">
        <v>30</v>
      </c>
      <c r="C134">
        <v>30</v>
      </c>
      <c r="D134" s="6" t="str">
        <f t="shared" si="6"/>
        <v> </v>
      </c>
      <c r="F134" t="s">
        <v>807</v>
      </c>
      <c r="G134">
        <v>30</v>
      </c>
      <c r="H134">
        <v>30</v>
      </c>
      <c r="I134" s="6" t="str">
        <f t="shared" si="7"/>
        <v> </v>
      </c>
      <c r="J134" s="6" t="s">
        <v>855</v>
      </c>
      <c r="K134" t="s">
        <v>809</v>
      </c>
      <c r="L134">
        <v>58</v>
      </c>
      <c r="M134">
        <v>72</v>
      </c>
      <c r="N134" s="6" t="str">
        <f t="shared" si="8"/>
        <v> </v>
      </c>
    </row>
    <row r="135" spans="1:14">
      <c r="A135" s="6" t="s">
        <v>808</v>
      </c>
      <c r="B135" s="6">
        <v>26</v>
      </c>
      <c r="C135" s="6">
        <v>26</v>
      </c>
      <c r="D135" s="6" t="str">
        <f t="shared" si="6"/>
        <v> </v>
      </c>
      <c r="E135" s="6" t="s">
        <v>855</v>
      </c>
      <c r="F135" s="6" t="s">
        <v>808</v>
      </c>
      <c r="G135" s="6">
        <v>26</v>
      </c>
      <c r="H135" s="6">
        <v>26</v>
      </c>
      <c r="I135" s="6" t="str">
        <f t="shared" si="7"/>
        <v> </v>
      </c>
      <c r="K135" s="6" t="s">
        <v>807</v>
      </c>
      <c r="L135" s="6">
        <v>30</v>
      </c>
      <c r="M135" s="6">
        <v>30</v>
      </c>
      <c r="N135" s="6" t="str">
        <f t="shared" si="8"/>
        <v> </v>
      </c>
    </row>
    <row r="136" spans="1:14">
      <c r="A136" t="s">
        <v>809</v>
      </c>
      <c r="B136">
        <v>58</v>
      </c>
      <c r="C136">
        <v>72</v>
      </c>
      <c r="D136" s="6" t="str">
        <f t="shared" si="6"/>
        <v> </v>
      </c>
      <c r="F136" t="s">
        <v>809</v>
      </c>
      <c r="G136">
        <v>58</v>
      </c>
      <c r="H136">
        <v>72</v>
      </c>
      <c r="I136" s="6" t="str">
        <f t="shared" si="7"/>
        <v> </v>
      </c>
      <c r="K136" t="s">
        <v>808</v>
      </c>
      <c r="L136">
        <v>26</v>
      </c>
      <c r="M136">
        <v>26</v>
      </c>
      <c r="N136" s="6" t="str">
        <f t="shared" si="8"/>
        <v> </v>
      </c>
    </row>
    <row r="137" spans="1:14">
      <c r="A137" t="s">
        <v>810</v>
      </c>
      <c r="B137">
        <v>34</v>
      </c>
      <c r="C137">
        <v>34</v>
      </c>
      <c r="D137" s="6" t="str">
        <f t="shared" si="6"/>
        <v> </v>
      </c>
      <c r="F137" t="s">
        <v>810</v>
      </c>
      <c r="G137">
        <v>34</v>
      </c>
      <c r="H137">
        <v>34</v>
      </c>
      <c r="I137" s="6" t="str">
        <f t="shared" si="7"/>
        <v> </v>
      </c>
      <c r="J137" s="6" t="s">
        <v>855</v>
      </c>
      <c r="K137" t="s">
        <v>811</v>
      </c>
      <c r="L137">
        <v>47</v>
      </c>
      <c r="M137">
        <v>47</v>
      </c>
      <c r="N137" s="6" t="str">
        <f t="shared" si="8"/>
        <v> </v>
      </c>
    </row>
    <row r="138" spans="1:14">
      <c r="A138" t="s">
        <v>811</v>
      </c>
      <c r="B138">
        <v>47</v>
      </c>
      <c r="C138">
        <v>47</v>
      </c>
      <c r="D138" s="6" t="str">
        <f t="shared" si="6"/>
        <v> </v>
      </c>
      <c r="F138" t="s">
        <v>811</v>
      </c>
      <c r="G138">
        <v>47</v>
      </c>
      <c r="H138">
        <v>47</v>
      </c>
      <c r="I138" s="6" t="str">
        <f t="shared" si="7"/>
        <v> </v>
      </c>
      <c r="K138" t="s">
        <v>810</v>
      </c>
      <c r="L138">
        <v>34</v>
      </c>
      <c r="M138">
        <v>34</v>
      </c>
      <c r="N138" s="6" t="str">
        <f t="shared" si="8"/>
        <v> </v>
      </c>
    </row>
    <row r="139" spans="1:14">
      <c r="A139" s="6" t="s">
        <v>812</v>
      </c>
      <c r="B139" s="6">
        <v>27</v>
      </c>
      <c r="C139" s="6">
        <v>27</v>
      </c>
      <c r="D139" s="6" t="str">
        <f t="shared" si="6"/>
        <v> </v>
      </c>
      <c r="F139" s="6" t="s">
        <v>812</v>
      </c>
      <c r="G139" s="6">
        <v>27</v>
      </c>
      <c r="H139" s="6">
        <v>27</v>
      </c>
      <c r="I139" s="6" t="str">
        <f t="shared" si="7"/>
        <v> </v>
      </c>
      <c r="K139" s="6" t="s">
        <v>812</v>
      </c>
      <c r="L139" s="6">
        <v>27</v>
      </c>
      <c r="M139" s="6">
        <v>27</v>
      </c>
      <c r="N139" s="6" t="str">
        <f t="shared" si="8"/>
        <v> </v>
      </c>
    </row>
    <row r="140" spans="1:14">
      <c r="A140" t="s">
        <v>813</v>
      </c>
      <c r="B140">
        <v>37</v>
      </c>
      <c r="C140">
        <v>37</v>
      </c>
      <c r="D140" s="6" t="str">
        <f t="shared" si="6"/>
        <v>M</v>
      </c>
      <c r="F140" t="s">
        <v>813</v>
      </c>
      <c r="G140">
        <v>37</v>
      </c>
      <c r="H140">
        <v>37</v>
      </c>
      <c r="I140" s="6" t="str">
        <f t="shared" si="7"/>
        <v>M</v>
      </c>
      <c r="J140">
        <v>1</v>
      </c>
      <c r="K140" t="s">
        <v>813</v>
      </c>
      <c r="L140">
        <v>37</v>
      </c>
      <c r="M140">
        <v>37</v>
      </c>
      <c r="N140" s="6" t="str">
        <f t="shared" si="8"/>
        <v>M</v>
      </c>
    </row>
    <row r="141" spans="1:14">
      <c r="A141" t="s">
        <v>814</v>
      </c>
      <c r="B141">
        <v>62</v>
      </c>
      <c r="C141">
        <v>62</v>
      </c>
      <c r="D141" s="6" t="str">
        <f t="shared" si="6"/>
        <v>M</v>
      </c>
      <c r="E141">
        <v>1</v>
      </c>
      <c r="F141" t="s">
        <v>915</v>
      </c>
      <c r="G141">
        <v>73</v>
      </c>
      <c r="H141">
        <v>73</v>
      </c>
      <c r="I141" s="6" t="str">
        <f t="shared" si="7"/>
        <v>M</v>
      </c>
      <c r="J141">
        <v>1</v>
      </c>
      <c r="K141" t="s">
        <v>958</v>
      </c>
      <c r="L141">
        <v>69</v>
      </c>
      <c r="M141">
        <v>69</v>
      </c>
      <c r="N141" s="6" t="str">
        <f t="shared" si="8"/>
        <v>M</v>
      </c>
    </row>
    <row r="142" spans="1:14">
      <c r="A142" t="s">
        <v>815</v>
      </c>
      <c r="B142">
        <v>73</v>
      </c>
      <c r="C142">
        <v>73</v>
      </c>
      <c r="D142" s="6" t="str">
        <f t="shared" si="6"/>
        <v> </v>
      </c>
      <c r="F142" t="s">
        <v>916</v>
      </c>
      <c r="G142">
        <v>62</v>
      </c>
      <c r="H142">
        <v>62</v>
      </c>
      <c r="I142" s="6" t="str">
        <f t="shared" si="7"/>
        <v> </v>
      </c>
      <c r="K142" t="s">
        <v>916</v>
      </c>
      <c r="L142">
        <v>62</v>
      </c>
      <c r="M142">
        <v>62</v>
      </c>
      <c r="N142" s="6" t="str">
        <f t="shared" si="8"/>
        <v> </v>
      </c>
    </row>
    <row r="143" spans="1:14">
      <c r="A143" s="6" t="s">
        <v>816</v>
      </c>
      <c r="B143" s="6">
        <v>69</v>
      </c>
      <c r="C143" s="6">
        <v>69</v>
      </c>
      <c r="D143" s="6" t="str">
        <f t="shared" si="6"/>
        <v> </v>
      </c>
      <c r="F143" s="6" t="s">
        <v>816</v>
      </c>
      <c r="G143" s="6">
        <v>69</v>
      </c>
      <c r="H143" s="6">
        <v>69</v>
      </c>
      <c r="I143" s="6" t="str">
        <f t="shared" si="7"/>
        <v> </v>
      </c>
      <c r="K143" s="6" t="s">
        <v>815</v>
      </c>
      <c r="L143" s="6">
        <v>73</v>
      </c>
      <c r="M143" s="6">
        <v>73</v>
      </c>
      <c r="N143" s="6" t="str">
        <f t="shared" si="8"/>
        <v> </v>
      </c>
    </row>
    <row r="144" spans="1:14">
      <c r="A144" t="s">
        <v>817</v>
      </c>
      <c r="B144">
        <v>33</v>
      </c>
      <c r="C144">
        <v>77</v>
      </c>
      <c r="D144" s="6" t="str">
        <f t="shared" si="6"/>
        <v>M</v>
      </c>
      <c r="E144">
        <v>1</v>
      </c>
      <c r="F144" t="s">
        <v>917</v>
      </c>
      <c r="G144">
        <v>34</v>
      </c>
      <c r="H144">
        <v>66</v>
      </c>
      <c r="I144" s="6" t="str">
        <f t="shared" si="7"/>
        <v>M</v>
      </c>
      <c r="J144">
        <v>1</v>
      </c>
      <c r="K144" t="s">
        <v>959</v>
      </c>
      <c r="L144">
        <v>35</v>
      </c>
      <c r="M144">
        <v>67</v>
      </c>
      <c r="N144" s="6" t="str">
        <f t="shared" si="8"/>
        <v>M</v>
      </c>
    </row>
    <row r="145" spans="1:14">
      <c r="A145" t="s">
        <v>818</v>
      </c>
      <c r="B145">
        <v>34</v>
      </c>
      <c r="C145">
        <v>66</v>
      </c>
      <c r="D145" s="6" t="str">
        <f t="shared" si="6"/>
        <v> </v>
      </c>
      <c r="F145" t="s">
        <v>918</v>
      </c>
      <c r="G145">
        <v>33</v>
      </c>
      <c r="H145">
        <v>77</v>
      </c>
      <c r="I145" s="6" t="str">
        <f t="shared" si="7"/>
        <v> </v>
      </c>
      <c r="K145" t="s">
        <v>918</v>
      </c>
      <c r="L145">
        <v>33</v>
      </c>
      <c r="M145">
        <v>77</v>
      </c>
      <c r="N145" s="6" t="str">
        <f t="shared" si="8"/>
        <v> </v>
      </c>
    </row>
    <row r="146" spans="1:14">
      <c r="A146" t="s">
        <v>819</v>
      </c>
      <c r="B146">
        <v>35</v>
      </c>
      <c r="C146">
        <v>67</v>
      </c>
      <c r="D146" s="6" t="str">
        <f t="shared" si="6"/>
        <v> </v>
      </c>
      <c r="F146" t="s">
        <v>819</v>
      </c>
      <c r="G146">
        <v>35</v>
      </c>
      <c r="H146">
        <v>67</v>
      </c>
      <c r="I146" s="6" t="str">
        <f t="shared" si="7"/>
        <v> </v>
      </c>
      <c r="K146" t="s">
        <v>818</v>
      </c>
      <c r="L146">
        <v>34</v>
      </c>
      <c r="M146">
        <v>66</v>
      </c>
      <c r="N146" s="6" t="str">
        <f t="shared" si="8"/>
        <v> </v>
      </c>
    </row>
    <row r="147" spans="1:14">
      <c r="A147" s="6" t="s">
        <v>820</v>
      </c>
      <c r="B147" s="6">
        <v>56</v>
      </c>
      <c r="C147" s="6">
        <v>56</v>
      </c>
      <c r="D147" s="6" t="str">
        <f t="shared" si="6"/>
        <v>M</v>
      </c>
      <c r="E147">
        <v>1</v>
      </c>
      <c r="F147" s="6" t="s">
        <v>919</v>
      </c>
      <c r="G147" s="6">
        <v>57</v>
      </c>
      <c r="H147" s="6">
        <v>57</v>
      </c>
      <c r="I147" s="6" t="str">
        <f t="shared" si="7"/>
        <v>M</v>
      </c>
      <c r="J147">
        <v>1</v>
      </c>
      <c r="K147" s="6" t="s">
        <v>960</v>
      </c>
      <c r="L147" s="6">
        <v>61</v>
      </c>
      <c r="M147" s="6">
        <v>61</v>
      </c>
      <c r="N147" s="6" t="str">
        <f t="shared" si="8"/>
        <v>M</v>
      </c>
    </row>
    <row r="148" spans="1:14">
      <c r="A148" t="s">
        <v>821</v>
      </c>
      <c r="B148">
        <v>57</v>
      </c>
      <c r="C148">
        <v>57</v>
      </c>
      <c r="D148" s="6" t="str">
        <f t="shared" si="6"/>
        <v> </v>
      </c>
      <c r="F148" t="s">
        <v>920</v>
      </c>
      <c r="G148">
        <v>56</v>
      </c>
      <c r="H148">
        <v>56</v>
      </c>
      <c r="I148" s="6" t="str">
        <f t="shared" si="7"/>
        <v> </v>
      </c>
      <c r="K148" t="s">
        <v>920</v>
      </c>
      <c r="L148">
        <v>56</v>
      </c>
      <c r="M148">
        <v>56</v>
      </c>
      <c r="N148" s="6" t="str">
        <f t="shared" si="8"/>
        <v> </v>
      </c>
    </row>
    <row r="149" spans="1:14">
      <c r="A149" t="s">
        <v>822</v>
      </c>
      <c r="B149">
        <v>61</v>
      </c>
      <c r="C149">
        <v>61</v>
      </c>
      <c r="D149" s="6" t="str">
        <f t="shared" si="6"/>
        <v> </v>
      </c>
      <c r="F149" t="s">
        <v>822</v>
      </c>
      <c r="G149">
        <v>61</v>
      </c>
      <c r="H149">
        <v>61</v>
      </c>
      <c r="I149" s="6" t="str">
        <f t="shared" si="7"/>
        <v> </v>
      </c>
      <c r="K149" t="s">
        <v>821</v>
      </c>
      <c r="L149">
        <v>57</v>
      </c>
      <c r="M149">
        <v>57</v>
      </c>
      <c r="N149" s="6" t="str">
        <f t="shared" si="8"/>
        <v> </v>
      </c>
    </row>
    <row r="150" spans="1:14">
      <c r="A150" t="s">
        <v>823</v>
      </c>
      <c r="B150">
        <v>41</v>
      </c>
      <c r="C150">
        <v>41</v>
      </c>
      <c r="D150" s="6" t="str">
        <f t="shared" si="6"/>
        <v>M</v>
      </c>
      <c r="F150" t="s">
        <v>823</v>
      </c>
      <c r="G150">
        <v>41</v>
      </c>
      <c r="H150">
        <v>41</v>
      </c>
      <c r="I150" s="6" t="str">
        <f t="shared" si="7"/>
        <v>M</v>
      </c>
      <c r="K150" t="s">
        <v>823</v>
      </c>
      <c r="L150">
        <v>41</v>
      </c>
      <c r="M150">
        <v>41</v>
      </c>
      <c r="N150" s="6" t="str">
        <f t="shared" si="8"/>
        <v>M</v>
      </c>
    </row>
    <row r="151" spans="1:14">
      <c r="A151" s="6" t="s">
        <v>824</v>
      </c>
      <c r="B151" s="6">
        <v>29</v>
      </c>
      <c r="C151" s="6">
        <v>29</v>
      </c>
      <c r="D151" s="6" t="str">
        <f t="shared" si="6"/>
        <v> </v>
      </c>
      <c r="F151" s="6" t="s">
        <v>824</v>
      </c>
      <c r="G151" s="6">
        <v>29</v>
      </c>
      <c r="H151" s="6">
        <v>29</v>
      </c>
      <c r="I151" s="6" t="str">
        <f t="shared" si="7"/>
        <v> </v>
      </c>
      <c r="K151" s="6" t="s">
        <v>824</v>
      </c>
      <c r="L151" s="6">
        <v>29</v>
      </c>
      <c r="M151" s="6">
        <v>29</v>
      </c>
      <c r="N151" s="6" t="str">
        <f t="shared" si="8"/>
        <v> </v>
      </c>
    </row>
    <row r="152" spans="1:14">
      <c r="A152" t="s">
        <v>825</v>
      </c>
      <c r="B152">
        <v>43</v>
      </c>
      <c r="C152">
        <v>43</v>
      </c>
      <c r="D152" s="6" t="str">
        <f t="shared" si="6"/>
        <v> </v>
      </c>
      <c r="F152" t="s">
        <v>825</v>
      </c>
      <c r="G152">
        <v>43</v>
      </c>
      <c r="H152">
        <v>43</v>
      </c>
      <c r="I152" s="6" t="str">
        <f t="shared" si="7"/>
        <v> </v>
      </c>
      <c r="K152" t="s">
        <v>825</v>
      </c>
      <c r="L152">
        <v>43</v>
      </c>
      <c r="M152">
        <v>43</v>
      </c>
      <c r="N152" s="6" t="str">
        <f t="shared" si="8"/>
        <v> </v>
      </c>
    </row>
    <row r="153" spans="1:14">
      <c r="A153" t="s">
        <v>826</v>
      </c>
      <c r="B153">
        <v>61</v>
      </c>
      <c r="C153">
        <v>61</v>
      </c>
      <c r="D153" s="6" t="str">
        <f t="shared" si="6"/>
        <v>M</v>
      </c>
      <c r="E153">
        <v>1</v>
      </c>
      <c r="F153" t="s">
        <v>921</v>
      </c>
      <c r="G153">
        <v>45</v>
      </c>
      <c r="H153">
        <v>45</v>
      </c>
      <c r="I153" s="6" t="str">
        <f t="shared" si="7"/>
        <v>M</v>
      </c>
      <c r="K153" t="s">
        <v>826</v>
      </c>
      <c r="L153">
        <v>61</v>
      </c>
      <c r="M153">
        <v>61</v>
      </c>
      <c r="N153" s="6" t="str">
        <f t="shared" si="8"/>
        <v>M</v>
      </c>
    </row>
    <row r="154" spans="1:14">
      <c r="A154" t="s">
        <v>827</v>
      </c>
      <c r="B154">
        <v>45</v>
      </c>
      <c r="C154">
        <v>45</v>
      </c>
      <c r="D154" s="6" t="str">
        <f t="shared" si="6"/>
        <v> </v>
      </c>
      <c r="F154" t="s">
        <v>922</v>
      </c>
      <c r="G154">
        <v>61</v>
      </c>
      <c r="H154">
        <v>61</v>
      </c>
      <c r="I154" s="6" t="str">
        <f t="shared" si="7"/>
        <v> </v>
      </c>
      <c r="K154" t="s">
        <v>827</v>
      </c>
      <c r="L154">
        <v>45</v>
      </c>
      <c r="M154">
        <v>45</v>
      </c>
      <c r="N154" s="6" t="str">
        <f t="shared" si="8"/>
        <v> </v>
      </c>
    </row>
    <row r="155" spans="1:14">
      <c r="A155" s="6" t="s">
        <v>828</v>
      </c>
      <c r="B155" s="6">
        <v>59</v>
      </c>
      <c r="C155" s="6">
        <v>71</v>
      </c>
      <c r="D155" s="6" t="str">
        <f t="shared" si="6"/>
        <v>M</v>
      </c>
      <c r="F155" s="6" t="s">
        <v>828</v>
      </c>
      <c r="G155" s="6">
        <v>59</v>
      </c>
      <c r="H155" s="6">
        <v>71</v>
      </c>
      <c r="I155" s="6" t="str">
        <f t="shared" si="7"/>
        <v>M</v>
      </c>
      <c r="J155">
        <v>1</v>
      </c>
      <c r="K155" s="6" t="s">
        <v>961</v>
      </c>
      <c r="L155" s="6">
        <v>69</v>
      </c>
      <c r="M155" s="6">
        <v>69</v>
      </c>
      <c r="N155" s="6" t="str">
        <f t="shared" si="8"/>
        <v>M</v>
      </c>
    </row>
    <row r="156" spans="1:14">
      <c r="A156" t="s">
        <v>829</v>
      </c>
      <c r="B156">
        <v>69</v>
      </c>
      <c r="C156">
        <v>69</v>
      </c>
      <c r="D156" s="6" t="str">
        <f t="shared" si="6"/>
        <v> </v>
      </c>
      <c r="F156" t="s">
        <v>829</v>
      </c>
      <c r="G156">
        <v>69</v>
      </c>
      <c r="H156">
        <v>69</v>
      </c>
      <c r="I156" s="6" t="str">
        <f t="shared" si="7"/>
        <v> </v>
      </c>
      <c r="K156" t="s">
        <v>962</v>
      </c>
      <c r="L156">
        <v>59</v>
      </c>
      <c r="M156">
        <v>71</v>
      </c>
      <c r="N156" s="6" t="str">
        <f t="shared" si="8"/>
        <v> </v>
      </c>
    </row>
    <row r="157" spans="1:14">
      <c r="A157" t="s">
        <v>830</v>
      </c>
      <c r="B157">
        <v>11</v>
      </c>
      <c r="C157">
        <v>11</v>
      </c>
      <c r="D157" s="6" t="str">
        <f t="shared" si="6"/>
        <v>M</v>
      </c>
      <c r="F157" t="s">
        <v>830</v>
      </c>
      <c r="G157">
        <v>11</v>
      </c>
      <c r="H157">
        <v>11</v>
      </c>
      <c r="I157" s="6" t="str">
        <f t="shared" si="7"/>
        <v>M</v>
      </c>
      <c r="K157" t="s">
        <v>830</v>
      </c>
      <c r="L157">
        <v>11</v>
      </c>
      <c r="M157">
        <v>11</v>
      </c>
      <c r="N157" s="6" t="str">
        <f t="shared" si="8"/>
        <v>M</v>
      </c>
    </row>
    <row r="158" spans="1:14">
      <c r="A158" t="s">
        <v>831</v>
      </c>
      <c r="B158">
        <v>58</v>
      </c>
      <c r="C158">
        <v>58</v>
      </c>
      <c r="D158" s="6" t="str">
        <f t="shared" si="6"/>
        <v>M</v>
      </c>
      <c r="F158" t="s">
        <v>831</v>
      </c>
      <c r="G158">
        <v>58</v>
      </c>
      <c r="H158">
        <v>58</v>
      </c>
      <c r="I158" s="6" t="str">
        <f t="shared" si="7"/>
        <v>M</v>
      </c>
      <c r="J158">
        <v>1</v>
      </c>
      <c r="K158" t="s">
        <v>963</v>
      </c>
      <c r="L158">
        <v>56</v>
      </c>
      <c r="M158">
        <v>56</v>
      </c>
      <c r="N158" s="6" t="str">
        <f t="shared" si="8"/>
        <v>M</v>
      </c>
    </row>
    <row r="159" spans="1:14">
      <c r="A159" s="6" t="s">
        <v>832</v>
      </c>
      <c r="B159" s="6">
        <v>56</v>
      </c>
      <c r="C159" s="6">
        <v>56</v>
      </c>
      <c r="D159" s="6" t="str">
        <f t="shared" si="6"/>
        <v> </v>
      </c>
      <c r="F159" s="6" t="s">
        <v>832</v>
      </c>
      <c r="G159" s="6">
        <v>56</v>
      </c>
      <c r="H159" s="6">
        <v>56</v>
      </c>
      <c r="I159" s="6" t="str">
        <f t="shared" si="7"/>
        <v> </v>
      </c>
      <c r="K159" s="6" t="s">
        <v>964</v>
      </c>
      <c r="L159" s="6">
        <v>58</v>
      </c>
      <c r="M159" s="6">
        <v>58</v>
      </c>
      <c r="N159" s="6" t="str">
        <f t="shared" si="8"/>
        <v> </v>
      </c>
    </row>
    <row r="160" spans="1:14">
      <c r="A160" t="s">
        <v>833</v>
      </c>
      <c r="B160">
        <v>35</v>
      </c>
      <c r="C160">
        <v>35</v>
      </c>
      <c r="D160" s="6" t="str">
        <f t="shared" si="6"/>
        <v> </v>
      </c>
      <c r="F160" t="s">
        <v>833</v>
      </c>
      <c r="G160">
        <v>35</v>
      </c>
      <c r="H160">
        <v>35</v>
      </c>
      <c r="I160" s="6" t="str">
        <f t="shared" si="7"/>
        <v> </v>
      </c>
      <c r="K160" t="s">
        <v>833</v>
      </c>
      <c r="L160">
        <v>35</v>
      </c>
      <c r="M160">
        <v>35</v>
      </c>
      <c r="N160" s="6" t="str">
        <f t="shared" si="8"/>
        <v> </v>
      </c>
    </row>
    <row r="161" spans="1:14">
      <c r="A161" t="s">
        <v>834</v>
      </c>
      <c r="B161">
        <v>39</v>
      </c>
      <c r="C161">
        <v>46</v>
      </c>
      <c r="D161" s="6" t="str">
        <f t="shared" si="6"/>
        <v>M</v>
      </c>
      <c r="E161">
        <v>1</v>
      </c>
      <c r="F161" t="s">
        <v>923</v>
      </c>
      <c r="G161">
        <v>43</v>
      </c>
      <c r="H161">
        <v>43</v>
      </c>
      <c r="I161" s="6" t="str">
        <f t="shared" si="7"/>
        <v>M</v>
      </c>
      <c r="J161">
        <v>1</v>
      </c>
      <c r="K161" t="s">
        <v>965</v>
      </c>
      <c r="L161">
        <v>45</v>
      </c>
      <c r="M161">
        <v>45</v>
      </c>
      <c r="N161" s="6" t="str">
        <f t="shared" si="8"/>
        <v>M</v>
      </c>
    </row>
    <row r="162" spans="1:14">
      <c r="A162" t="s">
        <v>835</v>
      </c>
      <c r="B162">
        <v>43</v>
      </c>
      <c r="C162">
        <v>43</v>
      </c>
      <c r="D162" s="6" t="str">
        <f t="shared" si="6"/>
        <v> </v>
      </c>
      <c r="F162" t="s">
        <v>924</v>
      </c>
      <c r="G162">
        <v>39</v>
      </c>
      <c r="H162">
        <v>46</v>
      </c>
      <c r="I162" s="6" t="str">
        <f t="shared" si="7"/>
        <v> </v>
      </c>
      <c r="K162" t="s">
        <v>924</v>
      </c>
      <c r="L162">
        <v>39</v>
      </c>
      <c r="M162">
        <v>46</v>
      </c>
      <c r="N162" s="6" t="str">
        <f t="shared" si="8"/>
        <v> </v>
      </c>
    </row>
    <row r="163" spans="1:14">
      <c r="A163" s="6" t="s">
        <v>836</v>
      </c>
      <c r="B163" s="6">
        <v>45</v>
      </c>
      <c r="C163" s="6">
        <v>45</v>
      </c>
      <c r="D163" s="6" t="str">
        <f t="shared" si="6"/>
        <v> </v>
      </c>
      <c r="F163" s="6" t="s">
        <v>836</v>
      </c>
      <c r="G163" s="6">
        <v>45</v>
      </c>
      <c r="H163" s="6">
        <v>45</v>
      </c>
      <c r="I163" s="6" t="str">
        <f t="shared" si="7"/>
        <v> </v>
      </c>
      <c r="K163" s="6" t="s">
        <v>835</v>
      </c>
      <c r="L163" s="6">
        <v>43</v>
      </c>
      <c r="M163" s="6">
        <v>43</v>
      </c>
      <c r="N163" s="6" t="str">
        <f t="shared" si="8"/>
        <v> </v>
      </c>
    </row>
    <row r="164" spans="1:14">
      <c r="A164" t="s">
        <v>837</v>
      </c>
      <c r="B164">
        <v>79</v>
      </c>
      <c r="C164">
        <v>88</v>
      </c>
      <c r="D164" s="6" t="str">
        <f t="shared" si="6"/>
        <v>M</v>
      </c>
      <c r="E164">
        <v>1</v>
      </c>
      <c r="F164" t="s">
        <v>925</v>
      </c>
      <c r="G164">
        <v>88</v>
      </c>
      <c r="H164">
        <v>88</v>
      </c>
      <c r="I164" s="6" t="str">
        <f t="shared" si="7"/>
        <v>M</v>
      </c>
      <c r="K164" t="s">
        <v>837</v>
      </c>
      <c r="L164">
        <v>79</v>
      </c>
      <c r="M164">
        <v>88</v>
      </c>
      <c r="N164" s="6" t="str">
        <f t="shared" si="8"/>
        <v>M</v>
      </c>
    </row>
    <row r="165" spans="1:14">
      <c r="A165" t="s">
        <v>838</v>
      </c>
      <c r="B165">
        <v>88</v>
      </c>
      <c r="C165">
        <v>88</v>
      </c>
      <c r="D165" s="6" t="str">
        <f t="shared" si="6"/>
        <v> </v>
      </c>
      <c r="F165" t="s">
        <v>926</v>
      </c>
      <c r="G165">
        <v>79</v>
      </c>
      <c r="H165">
        <v>88</v>
      </c>
      <c r="I165" s="6" t="str">
        <f t="shared" si="7"/>
        <v> </v>
      </c>
      <c r="K165" t="s">
        <v>838</v>
      </c>
      <c r="L165">
        <v>88</v>
      </c>
      <c r="M165">
        <v>88</v>
      </c>
      <c r="N165" s="6" t="str">
        <f t="shared" si="8"/>
        <v> </v>
      </c>
    </row>
    <row r="166" spans="1:14">
      <c r="A166" t="s">
        <v>839</v>
      </c>
      <c r="B166">
        <v>89</v>
      </c>
      <c r="C166">
        <v>89</v>
      </c>
      <c r="D166" s="6" t="str">
        <f t="shared" si="6"/>
        <v>M</v>
      </c>
      <c r="E166">
        <v>1</v>
      </c>
      <c r="F166" t="s">
        <v>927</v>
      </c>
      <c r="G166">
        <v>90</v>
      </c>
      <c r="H166">
        <v>90</v>
      </c>
      <c r="I166" s="6" t="str">
        <f t="shared" si="7"/>
        <v>M</v>
      </c>
      <c r="J166">
        <v>1</v>
      </c>
      <c r="K166" t="s">
        <v>966</v>
      </c>
      <c r="L166">
        <v>79</v>
      </c>
      <c r="M166">
        <v>92</v>
      </c>
      <c r="N166" s="6" t="str">
        <f t="shared" si="8"/>
        <v>M</v>
      </c>
    </row>
    <row r="167" spans="1:14">
      <c r="A167" s="6" t="s">
        <v>840</v>
      </c>
      <c r="B167" s="6">
        <v>90</v>
      </c>
      <c r="C167" s="6">
        <v>90</v>
      </c>
      <c r="D167" s="6" t="str">
        <f t="shared" si="6"/>
        <v> </v>
      </c>
      <c r="F167" s="6" t="s">
        <v>928</v>
      </c>
      <c r="G167" s="6">
        <v>89</v>
      </c>
      <c r="H167" s="6">
        <v>89</v>
      </c>
      <c r="I167" s="6" t="str">
        <f t="shared" si="7"/>
        <v> </v>
      </c>
      <c r="K167" s="6" t="s">
        <v>928</v>
      </c>
      <c r="L167" s="6">
        <v>89</v>
      </c>
      <c r="M167" s="6">
        <v>89</v>
      </c>
      <c r="N167" s="6" t="str">
        <f t="shared" si="8"/>
        <v> </v>
      </c>
    </row>
    <row r="168" spans="1:14">
      <c r="A168" t="s">
        <v>841</v>
      </c>
      <c r="B168">
        <v>79</v>
      </c>
      <c r="C168">
        <v>92</v>
      </c>
      <c r="D168" s="6" t="str">
        <f t="shared" si="6"/>
        <v> </v>
      </c>
      <c r="F168" t="s">
        <v>841</v>
      </c>
      <c r="G168">
        <v>79</v>
      </c>
      <c r="H168">
        <v>92</v>
      </c>
      <c r="I168" s="6" t="str">
        <f t="shared" si="7"/>
        <v> </v>
      </c>
      <c r="K168" t="s">
        <v>840</v>
      </c>
      <c r="L168">
        <v>90</v>
      </c>
      <c r="M168">
        <v>90</v>
      </c>
      <c r="N168" s="6" t="str">
        <f t="shared" si="8"/>
        <v> </v>
      </c>
    </row>
    <row r="169" spans="1:14">
      <c r="A169" t="s">
        <v>842</v>
      </c>
      <c r="B169">
        <v>49</v>
      </c>
      <c r="C169">
        <v>49</v>
      </c>
      <c r="D169" s="6" t="str">
        <f t="shared" si="6"/>
        <v>M</v>
      </c>
      <c r="F169" t="s">
        <v>842</v>
      </c>
      <c r="G169">
        <v>49</v>
      </c>
      <c r="H169">
        <v>49</v>
      </c>
      <c r="I169" s="6" t="str">
        <f t="shared" si="7"/>
        <v>M</v>
      </c>
      <c r="J169">
        <v>1</v>
      </c>
      <c r="K169" t="s">
        <v>842</v>
      </c>
      <c r="L169">
        <v>49</v>
      </c>
      <c r="M169">
        <v>49</v>
      </c>
      <c r="N169" s="6" t="str">
        <f t="shared" si="8"/>
        <v>M</v>
      </c>
    </row>
    <row r="170" spans="1:14">
      <c r="A170" t="s">
        <v>843</v>
      </c>
      <c r="B170">
        <v>80</v>
      </c>
      <c r="C170">
        <v>80</v>
      </c>
      <c r="D170" s="6" t="str">
        <f t="shared" si="6"/>
        <v>M</v>
      </c>
      <c r="F170" t="s">
        <v>843</v>
      </c>
      <c r="G170">
        <v>80</v>
      </c>
      <c r="H170">
        <v>80</v>
      </c>
      <c r="I170" s="6" t="str">
        <f t="shared" si="7"/>
        <v>M</v>
      </c>
      <c r="K170" t="s">
        <v>843</v>
      </c>
      <c r="L170">
        <v>80</v>
      </c>
      <c r="M170">
        <v>80</v>
      </c>
      <c r="N170" s="6" t="str">
        <f t="shared" si="8"/>
        <v>M</v>
      </c>
    </row>
    <row r="171" spans="1:14">
      <c r="A171" s="6" t="s">
        <v>844</v>
      </c>
      <c r="B171" s="6">
        <v>49</v>
      </c>
      <c r="C171" s="6">
        <v>49</v>
      </c>
      <c r="D171" s="6" t="str">
        <f t="shared" si="6"/>
        <v> </v>
      </c>
      <c r="F171" s="6" t="s">
        <v>844</v>
      </c>
      <c r="G171" s="6">
        <v>49</v>
      </c>
      <c r="H171" s="6">
        <v>49</v>
      </c>
      <c r="I171" s="6" t="str">
        <f t="shared" si="7"/>
        <v> </v>
      </c>
      <c r="K171" s="6" t="s">
        <v>844</v>
      </c>
      <c r="L171" s="6">
        <v>49</v>
      </c>
      <c r="M171" s="6">
        <v>49</v>
      </c>
      <c r="N171" s="6" t="str">
        <f t="shared" si="8"/>
        <v> </v>
      </c>
    </row>
    <row r="172" spans="1:14">
      <c r="A172" t="s">
        <v>845</v>
      </c>
      <c r="B172">
        <v>28</v>
      </c>
      <c r="C172">
        <v>28</v>
      </c>
      <c r="D172" s="6" t="str">
        <f t="shared" si="6"/>
        <v>M</v>
      </c>
      <c r="F172" t="s">
        <v>845</v>
      </c>
      <c r="G172">
        <v>28</v>
      </c>
      <c r="H172">
        <v>28</v>
      </c>
      <c r="I172" s="6" t="str">
        <f t="shared" si="7"/>
        <v>M</v>
      </c>
      <c r="K172" t="s">
        <v>845</v>
      </c>
      <c r="L172">
        <v>28</v>
      </c>
      <c r="M172">
        <v>28</v>
      </c>
      <c r="N172" s="6" t="str">
        <f t="shared" si="8"/>
        <v>M</v>
      </c>
    </row>
    <row r="173" spans="1:14">
      <c r="A173" t="s">
        <v>846</v>
      </c>
      <c r="B173">
        <v>71</v>
      </c>
      <c r="C173">
        <v>71</v>
      </c>
      <c r="D173" s="6" t="str">
        <f t="shared" si="6"/>
        <v>M</v>
      </c>
      <c r="E173">
        <v>1</v>
      </c>
      <c r="F173" t="s">
        <v>929</v>
      </c>
      <c r="G173">
        <v>57</v>
      </c>
      <c r="H173">
        <v>57</v>
      </c>
      <c r="I173" s="6" t="str">
        <f t="shared" si="7"/>
        <v>M</v>
      </c>
      <c r="J173">
        <v>1</v>
      </c>
      <c r="K173" t="s">
        <v>967</v>
      </c>
      <c r="L173">
        <v>61</v>
      </c>
      <c r="M173">
        <v>61</v>
      </c>
      <c r="N173" s="6" t="str">
        <f t="shared" si="8"/>
        <v>M</v>
      </c>
    </row>
    <row r="174" spans="1:14">
      <c r="A174" t="s">
        <v>847</v>
      </c>
      <c r="B174">
        <v>57</v>
      </c>
      <c r="C174">
        <v>57</v>
      </c>
      <c r="D174" s="6" t="str">
        <f t="shared" si="6"/>
        <v> </v>
      </c>
      <c r="F174" t="s">
        <v>930</v>
      </c>
      <c r="G174">
        <v>71</v>
      </c>
      <c r="H174">
        <v>71</v>
      </c>
      <c r="I174" s="6" t="str">
        <f t="shared" si="7"/>
        <v> </v>
      </c>
      <c r="K174" t="s">
        <v>930</v>
      </c>
      <c r="L174">
        <v>71</v>
      </c>
      <c r="M174">
        <v>71</v>
      </c>
      <c r="N174" s="6" t="str">
        <f t="shared" si="8"/>
        <v> </v>
      </c>
    </row>
    <row r="175" spans="1:14">
      <c r="A175" s="6" t="s">
        <v>848</v>
      </c>
      <c r="B175" s="6">
        <v>61</v>
      </c>
      <c r="C175" s="6">
        <v>61</v>
      </c>
      <c r="D175" s="6" t="str">
        <f t="shared" si="6"/>
        <v> </v>
      </c>
      <c r="F175" s="6" t="s">
        <v>848</v>
      </c>
      <c r="G175" s="6">
        <v>61</v>
      </c>
      <c r="H175" s="6">
        <v>61</v>
      </c>
      <c r="I175" s="6" t="str">
        <f t="shared" si="7"/>
        <v> </v>
      </c>
      <c r="K175" s="6" t="s">
        <v>847</v>
      </c>
      <c r="L175" s="6">
        <v>57</v>
      </c>
      <c r="M175" s="6">
        <v>57</v>
      </c>
      <c r="N175" s="6" t="str">
        <f t="shared" si="8"/>
        <v> </v>
      </c>
    </row>
    <row r="176" spans="1:14">
      <c r="A176" t="s">
        <v>849</v>
      </c>
      <c r="B176">
        <v>47</v>
      </c>
      <c r="C176">
        <v>47</v>
      </c>
      <c r="D176" s="6" t="str">
        <f t="shared" si="6"/>
        <v> </v>
      </c>
      <c r="F176" t="s">
        <v>849</v>
      </c>
      <c r="G176">
        <v>47</v>
      </c>
      <c r="H176">
        <v>47</v>
      </c>
      <c r="I176" s="6" t="str">
        <f t="shared" si="7"/>
        <v> </v>
      </c>
      <c r="K176" t="s">
        <v>849</v>
      </c>
      <c r="L176">
        <v>47</v>
      </c>
      <c r="M176">
        <v>47</v>
      </c>
      <c r="N176" s="6" t="str">
        <f t="shared" si="8"/>
        <v> </v>
      </c>
    </row>
    <row r="177" spans="1:14">
      <c r="A177" t="s">
        <v>850</v>
      </c>
      <c r="B177">
        <v>82</v>
      </c>
      <c r="C177">
        <v>82</v>
      </c>
      <c r="D177" s="6" t="str">
        <f t="shared" si="6"/>
        <v>M</v>
      </c>
      <c r="F177" t="s">
        <v>850</v>
      </c>
      <c r="G177">
        <v>82</v>
      </c>
      <c r="H177">
        <v>82</v>
      </c>
      <c r="I177" s="6" t="str">
        <f t="shared" si="7"/>
        <v>M</v>
      </c>
      <c r="J177">
        <v>1</v>
      </c>
      <c r="K177" t="s">
        <v>850</v>
      </c>
      <c r="L177">
        <v>82</v>
      </c>
      <c r="M177">
        <v>82</v>
      </c>
      <c r="N177" s="6" t="str">
        <f t="shared" si="8"/>
        <v>M</v>
      </c>
    </row>
    <row r="178" spans="1:14">
      <c r="A178" t="s">
        <v>851</v>
      </c>
      <c r="B178">
        <v>101</v>
      </c>
      <c r="C178">
        <v>101</v>
      </c>
      <c r="D178" s="6" t="str">
        <f t="shared" si="6"/>
        <v> </v>
      </c>
      <c r="F178" t="s">
        <v>851</v>
      </c>
      <c r="G178">
        <v>101</v>
      </c>
      <c r="H178">
        <v>101</v>
      </c>
      <c r="I178" s="6" t="str">
        <f t="shared" si="7"/>
        <v> </v>
      </c>
      <c r="J178" s="6" t="s">
        <v>855</v>
      </c>
      <c r="K178" t="s">
        <v>851</v>
      </c>
      <c r="L178">
        <v>101</v>
      </c>
      <c r="M178">
        <v>101</v>
      </c>
      <c r="N178" s="6" t="str">
        <f t="shared" si="8"/>
        <v> </v>
      </c>
    </row>
    <row r="179" spans="1:14">
      <c r="A179" s="6" t="s">
        <v>852</v>
      </c>
      <c r="B179" s="6">
        <v>30</v>
      </c>
      <c r="C179" s="6">
        <v>30</v>
      </c>
      <c r="D179" s="6" t="str">
        <f t="shared" si="6"/>
        <v> </v>
      </c>
      <c r="F179" s="6" t="s">
        <v>852</v>
      </c>
      <c r="G179" s="6">
        <v>30</v>
      </c>
      <c r="H179" s="6">
        <v>30</v>
      </c>
      <c r="I179" s="6" t="str">
        <f t="shared" si="7"/>
        <v> </v>
      </c>
      <c r="J179" s="6" t="s">
        <v>855</v>
      </c>
      <c r="K179" s="6" t="s">
        <v>852</v>
      </c>
      <c r="L179" s="6">
        <v>30</v>
      </c>
      <c r="M179" s="6">
        <v>30</v>
      </c>
      <c r="N179" s="6" t="str">
        <f t="shared" si="8"/>
        <v> </v>
      </c>
    </row>
    <row r="180" spans="1:14">
      <c r="A180" t="s">
        <v>853</v>
      </c>
      <c r="B180">
        <v>52</v>
      </c>
      <c r="C180">
        <v>68</v>
      </c>
      <c r="D180" s="6" t="str">
        <f t="shared" si="6"/>
        <v>M</v>
      </c>
      <c r="F180" t="s">
        <v>853</v>
      </c>
      <c r="G180">
        <v>52</v>
      </c>
      <c r="H180">
        <v>68</v>
      </c>
      <c r="I180" s="6" t="str">
        <f t="shared" si="7"/>
        <v>M</v>
      </c>
      <c r="J180">
        <v>1</v>
      </c>
      <c r="K180" t="s">
        <v>853</v>
      </c>
      <c r="L180">
        <v>52</v>
      </c>
      <c r="M180">
        <v>68</v>
      </c>
      <c r="N180" s="6" t="str">
        <f t="shared" si="8"/>
        <v>M</v>
      </c>
    </row>
    <row r="181" spans="1:14">
      <c r="A181" t="s">
        <v>854</v>
      </c>
      <c r="B181">
        <v>32</v>
      </c>
      <c r="C181">
        <v>32</v>
      </c>
      <c r="D181" s="6" t="str">
        <f t="shared" si="6"/>
        <v> </v>
      </c>
      <c r="F181" t="s">
        <v>854</v>
      </c>
      <c r="G181">
        <v>32</v>
      </c>
      <c r="H181">
        <v>32</v>
      </c>
      <c r="I181" s="6" t="str">
        <f t="shared" si="7"/>
        <v> </v>
      </c>
      <c r="J181" s="6" t="s">
        <v>855</v>
      </c>
      <c r="K181" t="s">
        <v>854</v>
      </c>
      <c r="L181">
        <v>32</v>
      </c>
      <c r="M181">
        <v>32</v>
      </c>
      <c r="N181" s="6" t="str">
        <f t="shared" si="8"/>
        <v> </v>
      </c>
    </row>
    <row r="182" spans="1:14">
      <c r="B182">
        <f>SUM(B2:B181)</f>
        <v>10073</v>
      </c>
      <c r="C182" s="6">
        <f>SUM(C2:C181)</f>
        <v>11439</v>
      </c>
      <c r="D182" s="6">
        <f>COUNTIF(D2:D181,"M")</f>
        <v>61</v>
      </c>
      <c r="F182" s="12"/>
      <c r="G182" s="6">
        <f>SUM(G2:G181)</f>
        <v>10073</v>
      </c>
      <c r="H182" s="6">
        <f>SUM(H2:H181)</f>
        <v>11439</v>
      </c>
      <c r="I182" s="6">
        <f>COUNTIF(I2:I181,"M")</f>
        <v>61</v>
      </c>
      <c r="K182" s="12"/>
      <c r="L182" s="6">
        <f>SUM(L2:L181)</f>
        <v>10073</v>
      </c>
      <c r="M182" s="6">
        <f>SUM(M2:M181)</f>
        <v>11439</v>
      </c>
      <c r="N182" s="6">
        <f>COUNTIF(N2:N181,"M")</f>
        <v>61</v>
      </c>
    </row>
    <row r="183" spans="1:14">
      <c r="F183" s="12"/>
      <c r="K183" s="12"/>
    </row>
    <row r="184" spans="1:14">
      <c r="F184" s="12"/>
      <c r="K184" s="12"/>
    </row>
    <row r="185" spans="1:14">
      <c r="F185" s="12"/>
      <c r="K185" s="12"/>
    </row>
    <row r="186" spans="1:14">
      <c r="F186" s="12"/>
      <c r="K186" s="12"/>
    </row>
    <row r="187" spans="1:14">
      <c r="F187" s="12"/>
      <c r="K187" s="12"/>
    </row>
    <row r="188" spans="1:14">
      <c r="F188" s="12"/>
      <c r="K188" s="12"/>
    </row>
    <row r="189" spans="1:14">
      <c r="F189" s="12"/>
      <c r="K189" s="12"/>
    </row>
    <row r="190" spans="1:14">
      <c r="F190" s="12"/>
      <c r="K190" s="12"/>
    </row>
    <row r="191" spans="1:14">
      <c r="F191" s="12"/>
      <c r="K191" s="12"/>
    </row>
    <row r="192" spans="1:14">
      <c r="F192" s="12"/>
      <c r="K192" s="12"/>
    </row>
    <row r="193" spans="6:11">
      <c r="F193" s="12"/>
      <c r="K193" s="12"/>
    </row>
    <row r="194" spans="6:11">
      <c r="F194" s="12"/>
      <c r="K194" s="12"/>
    </row>
    <row r="195" spans="6:11">
      <c r="F195" s="12"/>
      <c r="K195" s="12"/>
    </row>
    <row r="196" spans="6:11">
      <c r="F196" s="12"/>
      <c r="K196" s="12"/>
    </row>
    <row r="197" spans="6:11">
      <c r="F197" s="12"/>
      <c r="K197" s="12"/>
    </row>
    <row r="198" spans="6:11">
      <c r="F198" s="12"/>
      <c r="K198" s="12"/>
    </row>
    <row r="199" spans="6:11">
      <c r="F199" s="12"/>
      <c r="K199" s="12"/>
    </row>
    <row r="200" spans="6:11">
      <c r="F200" s="12"/>
      <c r="K200" s="12"/>
    </row>
    <row r="201" spans="6:11">
      <c r="F201" s="12"/>
      <c r="K201" s="12"/>
    </row>
    <row r="202" spans="6:11">
      <c r="F202" s="12"/>
      <c r="K202" s="12"/>
    </row>
    <row r="203" spans="6:11">
      <c r="F203" s="12"/>
      <c r="K203" s="12"/>
    </row>
    <row r="204" spans="6:11">
      <c r="F204" s="12"/>
      <c r="K204" s="12"/>
    </row>
    <row r="205" spans="6:11">
      <c r="F205" s="12"/>
      <c r="K205" s="12"/>
    </row>
    <row r="206" spans="6:11">
      <c r="F206" s="12"/>
      <c r="K206" s="12"/>
    </row>
    <row r="207" spans="6:11">
      <c r="F207" s="12"/>
      <c r="K207" s="12"/>
    </row>
    <row r="208" spans="6:11">
      <c r="F208" s="12"/>
      <c r="K208" s="12"/>
    </row>
    <row r="209" spans="6:11">
      <c r="F209" s="12"/>
      <c r="K209" s="12"/>
    </row>
    <row r="210" spans="6:11">
      <c r="F210" s="12"/>
      <c r="K210" s="12"/>
    </row>
    <row r="211" spans="6:11">
      <c r="F211" s="12"/>
      <c r="K211" s="12"/>
    </row>
    <row r="212" spans="6:11">
      <c r="F212" s="12"/>
      <c r="K212" s="12"/>
    </row>
    <row r="213" spans="6:11">
      <c r="F213" s="12"/>
      <c r="K213" s="12"/>
    </row>
    <row r="214" spans="6:11">
      <c r="F214" s="12"/>
      <c r="K214" s="12"/>
    </row>
    <row r="215" spans="6:11">
      <c r="F215" s="12"/>
      <c r="K215" s="12"/>
    </row>
    <row r="216" spans="6:11">
      <c r="F216" s="12"/>
      <c r="K216" s="12"/>
    </row>
    <row r="217" spans="6:11">
      <c r="F217" s="12"/>
      <c r="K217" s="12"/>
    </row>
    <row r="218" spans="6:11">
      <c r="F218" s="12"/>
      <c r="K218" s="12"/>
    </row>
    <row r="219" spans="6:11">
      <c r="F219" s="12"/>
      <c r="K219" s="12"/>
    </row>
    <row r="220" spans="6:11">
      <c r="F220" s="12"/>
      <c r="K220" s="12"/>
    </row>
    <row r="221" spans="6:11">
      <c r="F221" s="12"/>
      <c r="K221" s="12"/>
    </row>
    <row r="222" spans="6:11">
      <c r="F222" s="12"/>
      <c r="K222" s="12"/>
    </row>
    <row r="223" spans="6:11">
      <c r="F223" s="12"/>
      <c r="K223" s="12"/>
    </row>
    <row r="224" spans="6:11">
      <c r="F224" s="12"/>
      <c r="K224" s="12"/>
    </row>
    <row r="225" spans="6:11">
      <c r="F225" s="12"/>
      <c r="K225" s="12"/>
    </row>
    <row r="226" spans="6:11">
      <c r="F226" s="12"/>
      <c r="K226" s="12"/>
    </row>
    <row r="227" spans="6:11">
      <c r="F227" s="12"/>
      <c r="K227" s="12"/>
    </row>
    <row r="228" spans="6:11">
      <c r="F228" s="12"/>
      <c r="K228" s="12"/>
    </row>
    <row r="229" spans="6:11">
      <c r="F229" s="12"/>
      <c r="K229" s="12"/>
    </row>
    <row r="230" spans="6:11">
      <c r="F230" s="12"/>
      <c r="K230" s="12"/>
    </row>
    <row r="231" spans="6:11">
      <c r="F231" s="12"/>
      <c r="K231" s="12"/>
    </row>
    <row r="232" spans="6:11">
      <c r="F232" s="12"/>
      <c r="K232" s="12"/>
    </row>
    <row r="233" spans="6:11">
      <c r="F233" s="12"/>
      <c r="K233" s="12"/>
    </row>
    <row r="234" spans="6:11">
      <c r="F234" s="12"/>
      <c r="K234" s="12"/>
    </row>
    <row r="235" spans="6:11">
      <c r="F235" s="12"/>
      <c r="K235" s="12"/>
    </row>
    <row r="236" spans="6:11">
      <c r="F236" s="12"/>
      <c r="K236" s="12"/>
    </row>
    <row r="237" spans="6:11">
      <c r="F237" s="12"/>
      <c r="K237" s="12"/>
    </row>
    <row r="238" spans="6:11">
      <c r="F238" s="12"/>
      <c r="K238" s="12"/>
    </row>
    <row r="239" spans="6:11">
      <c r="F239" s="12"/>
      <c r="K239" s="12"/>
    </row>
    <row r="240" spans="6:11">
      <c r="F240" s="12"/>
      <c r="K240" s="12"/>
    </row>
    <row r="241" spans="6:11">
      <c r="F241" s="12"/>
      <c r="K241" s="12"/>
    </row>
    <row r="242" spans="6:11">
      <c r="F242" s="12"/>
      <c r="K242" s="12"/>
    </row>
    <row r="243" spans="6:11">
      <c r="F243" s="12"/>
      <c r="K243" s="12"/>
    </row>
    <row r="244" spans="6:11">
      <c r="F244" s="12"/>
      <c r="K244" s="12"/>
    </row>
    <row r="245" spans="6:11">
      <c r="F245" s="12"/>
      <c r="K245" s="12"/>
    </row>
    <row r="246" spans="6:11">
      <c r="F246" s="12"/>
      <c r="K246" s="12"/>
    </row>
    <row r="247" spans="6:11">
      <c r="F247" s="12"/>
      <c r="K247" s="12"/>
    </row>
    <row r="248" spans="6:11">
      <c r="F248" s="12"/>
      <c r="K248" s="12"/>
    </row>
    <row r="249" spans="6:11">
      <c r="F249" s="12"/>
      <c r="K249" s="12"/>
    </row>
    <row r="250" spans="6:11">
      <c r="F250" s="12"/>
      <c r="K250" s="12"/>
    </row>
    <row r="251" spans="6:11">
      <c r="F251" s="12"/>
      <c r="K251" s="12"/>
    </row>
    <row r="252" spans="6:11">
      <c r="F252" s="12"/>
      <c r="K252" s="12"/>
    </row>
    <row r="253" spans="6:11">
      <c r="F253" s="12"/>
      <c r="K253" s="12"/>
    </row>
    <row r="254" spans="6:11">
      <c r="F254" s="12"/>
      <c r="K254" s="12"/>
    </row>
    <row r="255" spans="6:11">
      <c r="F255" s="12"/>
      <c r="K255" s="12"/>
    </row>
    <row r="256" spans="6:11">
      <c r="F256" s="12"/>
      <c r="K256" s="12"/>
    </row>
    <row r="257" spans="6:11">
      <c r="F257" s="12"/>
      <c r="K257" s="12"/>
    </row>
    <row r="258" spans="6:11">
      <c r="F258" s="12"/>
      <c r="K258" s="12"/>
    </row>
    <row r="259" spans="6:11">
      <c r="F259" s="12"/>
      <c r="K259" s="12"/>
    </row>
    <row r="260" spans="6:11">
      <c r="F260" s="12"/>
      <c r="K260" s="12"/>
    </row>
    <row r="261" spans="6:11">
      <c r="F261" s="12"/>
      <c r="K261" s="12"/>
    </row>
    <row r="262" spans="6:11">
      <c r="F262" s="12"/>
      <c r="K262" s="12"/>
    </row>
    <row r="263" spans="6:11">
      <c r="F263" s="12"/>
      <c r="K263" s="12"/>
    </row>
    <row r="264" spans="6:11">
      <c r="F264" s="12"/>
      <c r="K264" s="12"/>
    </row>
    <row r="265" spans="6:11">
      <c r="F265" s="12"/>
      <c r="K265" s="12"/>
    </row>
    <row r="266" spans="6:11">
      <c r="F266" s="12"/>
      <c r="K266" s="12"/>
    </row>
    <row r="267" spans="6:11">
      <c r="F267" s="12"/>
      <c r="K267" s="12"/>
    </row>
    <row r="268" spans="6:11">
      <c r="F268" s="12"/>
      <c r="K268" s="12"/>
    </row>
    <row r="269" spans="6:11">
      <c r="F269" s="12"/>
      <c r="K269" s="12"/>
    </row>
    <row r="270" spans="6:11">
      <c r="F270" s="12"/>
      <c r="K270" s="12"/>
    </row>
    <row r="271" spans="6:11">
      <c r="F271" s="12"/>
      <c r="K271" s="12"/>
    </row>
    <row r="272" spans="6:11">
      <c r="F272" s="12"/>
      <c r="K272" s="12"/>
    </row>
    <row r="273" spans="6:11">
      <c r="F273" s="12"/>
      <c r="K273" s="12"/>
    </row>
    <row r="274" spans="6:11">
      <c r="F274" s="12"/>
      <c r="K274" s="12"/>
    </row>
    <row r="275" spans="6:11">
      <c r="F275" s="12"/>
      <c r="K275" s="12"/>
    </row>
    <row r="276" spans="6:11">
      <c r="F276" s="12"/>
      <c r="K276" s="12"/>
    </row>
    <row r="277" spans="6:11">
      <c r="F277" s="12"/>
      <c r="K277" s="12"/>
    </row>
    <row r="278" spans="6:11">
      <c r="F278" s="12"/>
      <c r="K278" s="12"/>
    </row>
    <row r="279" spans="6:11">
      <c r="F279" s="12"/>
      <c r="K279" s="12"/>
    </row>
    <row r="280" spans="6:11">
      <c r="F280" s="12"/>
      <c r="K280" s="12"/>
    </row>
    <row r="281" spans="6:11">
      <c r="F281" s="12"/>
      <c r="K281" s="12"/>
    </row>
    <row r="282" spans="6:11">
      <c r="F282" s="12"/>
      <c r="K282" s="12"/>
    </row>
    <row r="283" spans="6:11">
      <c r="F283" s="12"/>
      <c r="K283" s="12"/>
    </row>
    <row r="284" spans="6:11">
      <c r="F284" s="12"/>
      <c r="K284" s="12"/>
    </row>
    <row r="285" spans="6:11">
      <c r="F285" s="12"/>
      <c r="K285" s="12"/>
    </row>
    <row r="286" spans="6:11">
      <c r="F286" s="12"/>
      <c r="K286" s="12"/>
    </row>
    <row r="287" spans="6:11">
      <c r="F287" s="12"/>
      <c r="K287" s="12"/>
    </row>
    <row r="288" spans="6:11">
      <c r="F288" s="12"/>
      <c r="K288" s="12"/>
    </row>
    <row r="289" spans="6:11">
      <c r="F289" s="12"/>
      <c r="K289" s="12"/>
    </row>
    <row r="290" spans="6:11">
      <c r="F290" s="12"/>
      <c r="K290" s="12"/>
    </row>
    <row r="291" spans="6:11">
      <c r="F291" s="12"/>
      <c r="K291" s="12"/>
    </row>
    <row r="292" spans="6:11">
      <c r="F292" s="12"/>
      <c r="K292" s="12"/>
    </row>
    <row r="293" spans="6:11">
      <c r="F293" s="12"/>
      <c r="K293" s="12"/>
    </row>
    <row r="294" spans="6:11">
      <c r="F294" s="12"/>
      <c r="K294" s="12"/>
    </row>
    <row r="295" spans="6:11">
      <c r="F295" s="12"/>
      <c r="K295" s="12"/>
    </row>
    <row r="296" spans="6:11">
      <c r="F296" s="12"/>
      <c r="K296" s="12"/>
    </row>
    <row r="297" spans="6:11">
      <c r="F297" s="12"/>
      <c r="K297" s="12"/>
    </row>
    <row r="298" spans="6:11">
      <c r="F298" s="12"/>
      <c r="K298" s="12"/>
    </row>
    <row r="299" spans="6:11">
      <c r="F299" s="12"/>
      <c r="K299" s="12"/>
    </row>
    <row r="300" spans="6:11">
      <c r="F300" s="12"/>
      <c r="K300" s="12"/>
    </row>
    <row r="301" spans="6:11">
      <c r="F301" s="12"/>
      <c r="K301" s="12"/>
    </row>
    <row r="302" spans="6:11">
      <c r="F302" s="12"/>
      <c r="K302" s="12"/>
    </row>
    <row r="303" spans="6:11">
      <c r="F303" s="12"/>
      <c r="K303" s="12"/>
    </row>
    <row r="304" spans="6:11">
      <c r="F304" s="12"/>
      <c r="K304" s="12"/>
    </row>
    <row r="305" spans="6:11">
      <c r="F305" s="12"/>
      <c r="K305" s="12"/>
    </row>
    <row r="306" spans="6:11">
      <c r="F306" s="12"/>
      <c r="K306" s="12"/>
    </row>
    <row r="307" spans="6:11">
      <c r="F307" s="12"/>
      <c r="K307" s="12"/>
    </row>
    <row r="308" spans="6:11">
      <c r="F308" s="12"/>
      <c r="K308" s="12"/>
    </row>
    <row r="309" spans="6:11">
      <c r="F309" s="12"/>
      <c r="K309" s="12"/>
    </row>
    <row r="310" spans="6:11">
      <c r="F310" s="12"/>
      <c r="K310" s="12"/>
    </row>
    <row r="311" spans="6:11">
      <c r="F311" s="12"/>
      <c r="K311" s="12"/>
    </row>
    <row r="312" spans="6:11">
      <c r="F312" s="12"/>
      <c r="K312" s="12"/>
    </row>
    <row r="313" spans="6:11">
      <c r="F313" s="12"/>
      <c r="K313" s="12"/>
    </row>
    <row r="314" spans="6:11">
      <c r="F314" s="12"/>
      <c r="K314" s="12"/>
    </row>
    <row r="315" spans="6:11">
      <c r="F315" s="12"/>
      <c r="K315" s="12"/>
    </row>
    <row r="316" spans="6:11">
      <c r="F316" s="12"/>
      <c r="K316" s="12"/>
    </row>
    <row r="317" spans="6:11">
      <c r="F317" s="12"/>
      <c r="K317" s="12"/>
    </row>
    <row r="318" spans="6:11">
      <c r="F318" s="12"/>
      <c r="K318" s="12"/>
    </row>
    <row r="319" spans="6:11">
      <c r="F319" s="12"/>
      <c r="K319" s="12"/>
    </row>
    <row r="320" spans="6:11">
      <c r="F320" s="12"/>
      <c r="K320" s="12"/>
    </row>
    <row r="321" spans="6:11">
      <c r="F321" s="12"/>
      <c r="K321" s="12"/>
    </row>
    <row r="322" spans="6:11">
      <c r="F322" s="12"/>
      <c r="K322" s="12"/>
    </row>
    <row r="323" spans="6:11">
      <c r="F323" s="12"/>
      <c r="K323" s="12"/>
    </row>
    <row r="324" spans="6:11">
      <c r="F324" s="12"/>
      <c r="K324" s="12"/>
    </row>
    <row r="325" spans="6:11">
      <c r="F325" s="12"/>
      <c r="K325" s="12"/>
    </row>
    <row r="326" spans="6:11">
      <c r="F326" s="12"/>
      <c r="K326" s="12"/>
    </row>
    <row r="327" spans="6:11">
      <c r="F327" s="12"/>
      <c r="K327" s="12"/>
    </row>
    <row r="328" spans="6:11">
      <c r="F328" s="12"/>
      <c r="K328" s="12"/>
    </row>
    <row r="329" spans="6:11">
      <c r="F329" s="12"/>
      <c r="K329" s="12"/>
    </row>
    <row r="330" spans="6:11">
      <c r="F330" s="12"/>
      <c r="K330" s="12"/>
    </row>
    <row r="331" spans="6:11">
      <c r="F331" s="12"/>
      <c r="K331" s="12"/>
    </row>
    <row r="332" spans="6:11">
      <c r="F332" s="12"/>
      <c r="K332" s="12"/>
    </row>
    <row r="333" spans="6:11">
      <c r="F333" s="12"/>
      <c r="K333" s="12"/>
    </row>
    <row r="334" spans="6:11">
      <c r="F334" s="12"/>
      <c r="K334" s="12"/>
    </row>
    <row r="335" spans="6:11">
      <c r="F335" s="12"/>
      <c r="K335" s="12"/>
    </row>
    <row r="336" spans="6:11">
      <c r="F336" s="12"/>
      <c r="K336" s="12"/>
    </row>
    <row r="337" spans="6:11">
      <c r="F337" s="12"/>
      <c r="K337" s="12"/>
    </row>
    <row r="338" spans="6:11">
      <c r="F338" s="12"/>
      <c r="K338" s="12"/>
    </row>
    <row r="339" spans="6:11">
      <c r="F339" s="12"/>
      <c r="K339" s="12"/>
    </row>
    <row r="340" spans="6:11">
      <c r="F340" s="12"/>
      <c r="K340" s="12"/>
    </row>
    <row r="341" spans="6:11">
      <c r="F341" s="12"/>
      <c r="K341" s="12"/>
    </row>
    <row r="342" spans="6:11">
      <c r="F342" s="12"/>
      <c r="K342" s="12"/>
    </row>
    <row r="343" spans="6:11">
      <c r="F343" s="12"/>
      <c r="K343" s="12"/>
    </row>
    <row r="344" spans="6:11">
      <c r="F344" s="12"/>
      <c r="K344" s="12"/>
    </row>
    <row r="345" spans="6:11">
      <c r="F345" s="12"/>
      <c r="K345" s="12"/>
    </row>
    <row r="346" spans="6:11">
      <c r="F346" s="12"/>
      <c r="K346" s="12"/>
    </row>
    <row r="347" spans="6:11">
      <c r="F347" s="12"/>
      <c r="K347" s="12"/>
    </row>
    <row r="348" spans="6:11">
      <c r="F348" s="12"/>
      <c r="K348" s="12"/>
    </row>
    <row r="349" spans="6:11">
      <c r="F349" s="12"/>
      <c r="K349" s="12"/>
    </row>
    <row r="350" spans="6:11">
      <c r="F350" s="12"/>
      <c r="K350" s="12"/>
    </row>
    <row r="351" spans="6:11">
      <c r="F351" s="12"/>
      <c r="K351" s="12"/>
    </row>
    <row r="352" spans="6:11">
      <c r="F352" s="12"/>
      <c r="K352" s="12"/>
    </row>
    <row r="353" spans="6:11">
      <c r="F353" s="12"/>
      <c r="K353" s="12"/>
    </row>
    <row r="354" spans="6:11">
      <c r="F354" s="12"/>
      <c r="K354" s="12"/>
    </row>
    <row r="355" spans="6:11">
      <c r="F355" s="12"/>
      <c r="K355" s="12"/>
    </row>
    <row r="356" spans="6:11">
      <c r="F356" s="12"/>
      <c r="K356" s="12"/>
    </row>
    <row r="357" spans="6:11">
      <c r="F357" s="12"/>
      <c r="K357" s="12"/>
    </row>
    <row r="358" spans="6:11">
      <c r="F358" s="12"/>
      <c r="K358" s="12"/>
    </row>
    <row r="359" spans="6:11">
      <c r="F359" s="12"/>
      <c r="K359" s="12"/>
    </row>
    <row r="360" spans="6:11">
      <c r="F360" s="12"/>
      <c r="K360" s="12"/>
    </row>
    <row r="361" spans="6:11">
      <c r="F361" s="12"/>
      <c r="K361" s="12"/>
    </row>
  </sheetData>
  <conditionalFormatting sqref="F1:F1048576">
    <cfRule type="containsText" dxfId="1" priority="2" operator="containsText" text=" SN">
      <formula>NOT(ISERROR(SEARCH(" SN",F1)))</formula>
    </cfRule>
  </conditionalFormatting>
  <conditionalFormatting sqref="K2:K181">
    <cfRule type="containsText" dxfId="0" priority="1" operator="containsText" text=" TN">
      <formula>NOT(ISERROR(SEARCH(" TN",K2)))</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2"/>
  <sheetViews>
    <sheetView zoomScale="80" zoomScaleNormal="80" zoomScalePageLayoutView="80" workbookViewId="0">
      <selection activeCell="Q97" sqref="Q97"/>
    </sheetView>
  </sheetViews>
  <sheetFormatPr baseColWidth="10" defaultColWidth="8.83203125" defaultRowHeight="15" x14ac:dyDescent="0"/>
  <cols>
    <col min="2" max="2" width="71" bestFit="1" customWidth="1"/>
    <col min="7" max="7" width="71" bestFit="1" customWidth="1"/>
    <col min="12" max="12" width="75.5" bestFit="1" customWidth="1"/>
    <col min="17" max="17" width="75.5" bestFit="1" customWidth="1"/>
  </cols>
  <sheetData>
    <row r="1" spans="2:20" s="6" customFormat="1" ht="36.75" customHeight="1">
      <c r="B1" s="13" t="s">
        <v>968</v>
      </c>
      <c r="G1" s="13" t="s">
        <v>1114</v>
      </c>
      <c r="L1" s="13" t="s">
        <v>969</v>
      </c>
      <c r="Q1" s="13" t="s">
        <v>970</v>
      </c>
    </row>
    <row r="2" spans="2:20">
      <c r="B2" t="s">
        <v>193</v>
      </c>
      <c r="C2">
        <v>8</v>
      </c>
      <c r="D2">
        <v>8</v>
      </c>
      <c r="E2" s="6" t="str">
        <f t="shared" ref="E2:E65" si="0">LEFT(B2,1)</f>
        <v>I</v>
      </c>
      <c r="F2" s="6"/>
      <c r="G2" t="s">
        <v>193</v>
      </c>
      <c r="H2">
        <v>8</v>
      </c>
      <c r="I2">
        <v>8</v>
      </c>
      <c r="J2" s="6" t="str">
        <f t="shared" ref="J2:J65" si="1">LEFT(G2,1)</f>
        <v>I</v>
      </c>
      <c r="K2" s="6"/>
      <c r="L2" t="s">
        <v>193</v>
      </c>
      <c r="M2">
        <v>8</v>
      </c>
      <c r="N2">
        <v>8</v>
      </c>
      <c r="O2" s="6" t="str">
        <f t="shared" ref="O2:O65" si="2">LEFT(L2,1)</f>
        <v>I</v>
      </c>
      <c r="P2" s="6" t="s">
        <v>855</v>
      </c>
      <c r="Q2" t="s">
        <v>193</v>
      </c>
      <c r="R2">
        <v>8</v>
      </c>
      <c r="S2">
        <v>8</v>
      </c>
      <c r="T2" s="6" t="str">
        <f t="shared" ref="T2:T65" si="3">LEFT(Q2,1)</f>
        <v>I</v>
      </c>
    </row>
    <row r="3" spans="2:20">
      <c r="B3" s="6" t="s">
        <v>987</v>
      </c>
      <c r="C3" s="6">
        <v>164</v>
      </c>
      <c r="D3">
        <v>164</v>
      </c>
      <c r="E3" s="6" t="str">
        <f t="shared" si="0"/>
        <v>M</v>
      </c>
      <c r="F3" s="6"/>
      <c r="G3" s="6" t="s">
        <v>987</v>
      </c>
      <c r="H3" s="6">
        <v>164</v>
      </c>
      <c r="I3">
        <v>164</v>
      </c>
      <c r="J3" s="6" t="str">
        <f t="shared" si="1"/>
        <v>M</v>
      </c>
      <c r="K3" s="6"/>
      <c r="L3" s="6" t="s">
        <v>987</v>
      </c>
      <c r="M3" s="6">
        <v>164</v>
      </c>
      <c r="N3">
        <v>164</v>
      </c>
      <c r="O3" s="6" t="str">
        <f t="shared" si="2"/>
        <v>M</v>
      </c>
      <c r="P3" s="6" t="s">
        <v>855</v>
      </c>
      <c r="Q3" s="6" t="s">
        <v>987</v>
      </c>
      <c r="R3" s="6">
        <v>164</v>
      </c>
      <c r="S3">
        <v>164</v>
      </c>
      <c r="T3" s="6" t="str">
        <f t="shared" si="3"/>
        <v>M</v>
      </c>
    </row>
    <row r="4" spans="2:20">
      <c r="B4" t="s">
        <v>988</v>
      </c>
      <c r="C4">
        <v>82</v>
      </c>
      <c r="D4">
        <v>82</v>
      </c>
      <c r="E4" s="6" t="str">
        <f t="shared" si="0"/>
        <v>M</v>
      </c>
      <c r="F4" s="6"/>
      <c r="G4" t="s">
        <v>988</v>
      </c>
      <c r="H4">
        <v>82</v>
      </c>
      <c r="I4">
        <v>82</v>
      </c>
      <c r="J4" s="6" t="str">
        <f t="shared" si="1"/>
        <v>M</v>
      </c>
      <c r="K4" s="6"/>
      <c r="L4" t="s">
        <v>1115</v>
      </c>
      <c r="M4">
        <v>85</v>
      </c>
      <c r="N4">
        <v>85</v>
      </c>
      <c r="O4" s="6" t="str">
        <f t="shared" si="2"/>
        <v>M</v>
      </c>
      <c r="P4" s="6" t="s">
        <v>855</v>
      </c>
      <c r="Q4" t="s">
        <v>988</v>
      </c>
      <c r="R4">
        <v>82</v>
      </c>
      <c r="S4">
        <v>82</v>
      </c>
      <c r="T4" s="6" t="str">
        <f t="shared" si="3"/>
        <v>M</v>
      </c>
    </row>
    <row r="5" spans="2:20">
      <c r="B5" t="s">
        <v>989</v>
      </c>
      <c r="C5">
        <v>85</v>
      </c>
      <c r="D5" s="6">
        <v>85</v>
      </c>
      <c r="E5" s="6" t="str">
        <f t="shared" si="0"/>
        <v> </v>
      </c>
      <c r="F5" s="6"/>
      <c r="G5" t="s">
        <v>989</v>
      </c>
      <c r="H5">
        <v>85</v>
      </c>
      <c r="I5" s="6">
        <v>85</v>
      </c>
      <c r="J5" s="6" t="str">
        <f t="shared" si="1"/>
        <v> </v>
      </c>
      <c r="K5" s="6"/>
      <c r="L5" t="s">
        <v>1116</v>
      </c>
      <c r="M5">
        <v>82</v>
      </c>
      <c r="N5" s="6">
        <v>82</v>
      </c>
      <c r="O5" s="6" t="str">
        <f t="shared" si="2"/>
        <v> </v>
      </c>
      <c r="P5" s="6" t="s">
        <v>855</v>
      </c>
      <c r="Q5" t="s">
        <v>989</v>
      </c>
      <c r="R5">
        <v>85</v>
      </c>
      <c r="S5" s="6">
        <v>85</v>
      </c>
      <c r="T5" s="6" t="str">
        <f t="shared" si="3"/>
        <v> </v>
      </c>
    </row>
    <row r="6" spans="2:20">
      <c r="B6" t="s">
        <v>990</v>
      </c>
      <c r="C6">
        <v>116</v>
      </c>
      <c r="D6">
        <v>116</v>
      </c>
      <c r="E6" s="6" t="str">
        <f t="shared" si="0"/>
        <v>M</v>
      </c>
      <c r="F6" s="6"/>
      <c r="G6" t="s">
        <v>990</v>
      </c>
      <c r="H6">
        <v>116</v>
      </c>
      <c r="I6">
        <v>116</v>
      </c>
      <c r="J6" s="6" t="str">
        <f t="shared" si="1"/>
        <v>M</v>
      </c>
      <c r="K6" s="6"/>
      <c r="L6" t="s">
        <v>1117</v>
      </c>
      <c r="M6">
        <v>115</v>
      </c>
      <c r="N6">
        <v>115</v>
      </c>
      <c r="O6" s="6" t="str">
        <f t="shared" si="2"/>
        <v>M</v>
      </c>
      <c r="P6" s="6" t="s">
        <v>855</v>
      </c>
      <c r="Q6" t="s">
        <v>990</v>
      </c>
      <c r="R6">
        <v>116</v>
      </c>
      <c r="S6">
        <v>116</v>
      </c>
      <c r="T6" s="6" t="str">
        <f t="shared" si="3"/>
        <v>M</v>
      </c>
    </row>
    <row r="7" spans="2:20">
      <c r="B7" s="6" t="s">
        <v>991</v>
      </c>
      <c r="C7" s="6">
        <v>115</v>
      </c>
      <c r="D7">
        <v>115</v>
      </c>
      <c r="E7" s="6" t="str">
        <f t="shared" si="0"/>
        <v> </v>
      </c>
      <c r="F7" s="6"/>
      <c r="G7" s="6" t="s">
        <v>991</v>
      </c>
      <c r="H7" s="6">
        <v>115</v>
      </c>
      <c r="I7">
        <v>115</v>
      </c>
      <c r="J7" s="6" t="str">
        <f t="shared" si="1"/>
        <v> </v>
      </c>
      <c r="K7" s="6"/>
      <c r="L7" s="6" t="s">
        <v>1118</v>
      </c>
      <c r="M7" s="6">
        <v>116</v>
      </c>
      <c r="N7">
        <v>116</v>
      </c>
      <c r="O7" s="6" t="str">
        <f t="shared" si="2"/>
        <v> </v>
      </c>
      <c r="P7" s="6" t="s">
        <v>855</v>
      </c>
      <c r="Q7" s="6" t="s">
        <v>991</v>
      </c>
      <c r="R7" s="6">
        <v>115</v>
      </c>
      <c r="S7">
        <v>115</v>
      </c>
      <c r="T7" s="6" t="str">
        <f t="shared" si="3"/>
        <v> </v>
      </c>
    </row>
    <row r="8" spans="2:20">
      <c r="B8" t="s">
        <v>992</v>
      </c>
      <c r="C8">
        <v>79</v>
      </c>
      <c r="D8">
        <v>79</v>
      </c>
      <c r="E8" s="6" t="str">
        <f t="shared" si="0"/>
        <v> </v>
      </c>
      <c r="F8" s="6"/>
      <c r="G8" t="s">
        <v>992</v>
      </c>
      <c r="H8">
        <v>79</v>
      </c>
      <c r="I8">
        <v>79</v>
      </c>
      <c r="J8" s="6" t="str">
        <f t="shared" si="1"/>
        <v> </v>
      </c>
      <c r="K8" s="6"/>
      <c r="L8" t="s">
        <v>992</v>
      </c>
      <c r="M8">
        <v>79</v>
      </c>
      <c r="N8">
        <v>79</v>
      </c>
      <c r="O8" s="6" t="str">
        <f t="shared" si="2"/>
        <v> </v>
      </c>
      <c r="P8" s="6" t="s">
        <v>855</v>
      </c>
      <c r="Q8" t="s">
        <v>992</v>
      </c>
      <c r="R8">
        <v>79</v>
      </c>
      <c r="S8">
        <v>79</v>
      </c>
      <c r="T8" s="6" t="str">
        <f t="shared" si="3"/>
        <v> </v>
      </c>
    </row>
    <row r="9" spans="2:20">
      <c r="B9" t="s">
        <v>993</v>
      </c>
      <c r="C9">
        <v>47</v>
      </c>
      <c r="D9" s="6">
        <v>47</v>
      </c>
      <c r="E9" s="6" t="str">
        <f t="shared" si="0"/>
        <v>M</v>
      </c>
      <c r="F9" s="6"/>
      <c r="G9" t="s">
        <v>993</v>
      </c>
      <c r="H9">
        <v>47</v>
      </c>
      <c r="I9" s="6">
        <v>47</v>
      </c>
      <c r="J9" s="6" t="str">
        <f t="shared" si="1"/>
        <v>M</v>
      </c>
      <c r="K9" s="6"/>
      <c r="L9" t="s">
        <v>1119</v>
      </c>
      <c r="M9">
        <v>47</v>
      </c>
      <c r="N9" s="6">
        <v>47</v>
      </c>
      <c r="O9" s="6" t="str">
        <f t="shared" si="2"/>
        <v>M</v>
      </c>
      <c r="P9" s="6" t="s">
        <v>855</v>
      </c>
      <c r="Q9" t="s">
        <v>1146</v>
      </c>
      <c r="R9">
        <v>46</v>
      </c>
      <c r="S9" s="6">
        <v>46</v>
      </c>
      <c r="T9" s="6" t="str">
        <f t="shared" si="3"/>
        <v>M</v>
      </c>
    </row>
    <row r="10" spans="2:20">
      <c r="B10" t="s">
        <v>994</v>
      </c>
      <c r="C10">
        <v>47</v>
      </c>
      <c r="D10">
        <v>47</v>
      </c>
      <c r="E10" s="6" t="str">
        <f t="shared" si="0"/>
        <v> </v>
      </c>
      <c r="F10" s="6"/>
      <c r="G10" t="s">
        <v>994</v>
      </c>
      <c r="H10">
        <v>47</v>
      </c>
      <c r="I10">
        <v>47</v>
      </c>
      <c r="J10" s="6" t="str">
        <f t="shared" si="1"/>
        <v> </v>
      </c>
      <c r="K10" s="6"/>
      <c r="L10" t="s">
        <v>1120</v>
      </c>
      <c r="M10">
        <v>47</v>
      </c>
      <c r="N10">
        <v>47</v>
      </c>
      <c r="O10" s="6" t="str">
        <f t="shared" si="2"/>
        <v> </v>
      </c>
      <c r="P10" s="6" t="s">
        <v>855</v>
      </c>
      <c r="Q10" t="s">
        <v>1120</v>
      </c>
      <c r="R10">
        <v>47</v>
      </c>
      <c r="S10">
        <v>47</v>
      </c>
      <c r="T10" s="6" t="str">
        <f t="shared" si="3"/>
        <v> </v>
      </c>
    </row>
    <row r="11" spans="2:20">
      <c r="B11" s="6" t="s">
        <v>995</v>
      </c>
      <c r="C11" s="6">
        <v>46</v>
      </c>
      <c r="D11">
        <v>46</v>
      </c>
      <c r="E11" s="6" t="str">
        <f t="shared" si="0"/>
        <v> </v>
      </c>
      <c r="F11" s="6"/>
      <c r="G11" s="6" t="s">
        <v>995</v>
      </c>
      <c r="H11" s="6">
        <v>46</v>
      </c>
      <c r="I11">
        <v>46</v>
      </c>
      <c r="J11" s="6" t="str">
        <f t="shared" si="1"/>
        <v> </v>
      </c>
      <c r="K11" s="6"/>
      <c r="L11" s="6" t="s">
        <v>995</v>
      </c>
      <c r="M11" s="6">
        <v>46</v>
      </c>
      <c r="N11">
        <v>46</v>
      </c>
      <c r="O11" s="6" t="str">
        <f t="shared" si="2"/>
        <v> </v>
      </c>
      <c r="P11" s="6" t="s">
        <v>855</v>
      </c>
      <c r="Q11" s="6" t="s">
        <v>994</v>
      </c>
      <c r="R11" s="6">
        <v>47</v>
      </c>
      <c r="S11">
        <v>47</v>
      </c>
      <c r="T11" s="6" t="str">
        <f t="shared" si="3"/>
        <v> </v>
      </c>
    </row>
    <row r="12" spans="2:20">
      <c r="B12" t="s">
        <v>996</v>
      </c>
      <c r="C12">
        <v>63</v>
      </c>
      <c r="D12">
        <v>63</v>
      </c>
      <c r="E12" s="6" t="str">
        <f t="shared" si="0"/>
        <v>M</v>
      </c>
      <c r="F12" s="6"/>
      <c r="G12" t="s">
        <v>1084</v>
      </c>
      <c r="H12">
        <v>69</v>
      </c>
      <c r="I12">
        <v>69</v>
      </c>
      <c r="J12" s="6" t="str">
        <f t="shared" si="1"/>
        <v>M</v>
      </c>
      <c r="K12" s="6"/>
      <c r="L12" t="s">
        <v>1121</v>
      </c>
      <c r="M12">
        <v>66</v>
      </c>
      <c r="N12">
        <v>66</v>
      </c>
      <c r="O12" s="6" t="str">
        <f t="shared" si="2"/>
        <v>M</v>
      </c>
      <c r="P12" s="6" t="s">
        <v>855</v>
      </c>
      <c r="Q12" t="s">
        <v>1147</v>
      </c>
      <c r="R12">
        <v>66</v>
      </c>
      <c r="S12">
        <v>66</v>
      </c>
      <c r="T12" s="6" t="str">
        <f t="shared" si="3"/>
        <v>M</v>
      </c>
    </row>
    <row r="13" spans="2:20">
      <c r="B13" t="s">
        <v>997</v>
      </c>
      <c r="C13">
        <v>69</v>
      </c>
      <c r="D13" s="6">
        <v>69</v>
      </c>
      <c r="E13" s="6" t="str">
        <f t="shared" si="0"/>
        <v> </v>
      </c>
      <c r="F13" s="6"/>
      <c r="G13" t="s">
        <v>1085</v>
      </c>
      <c r="H13">
        <v>63</v>
      </c>
      <c r="I13" s="6">
        <v>63</v>
      </c>
      <c r="J13" s="6" t="str">
        <f t="shared" si="1"/>
        <v> </v>
      </c>
      <c r="K13" s="6"/>
      <c r="L13" t="s">
        <v>1085</v>
      </c>
      <c r="M13">
        <v>63</v>
      </c>
      <c r="N13" s="6">
        <v>63</v>
      </c>
      <c r="O13" s="6" t="str">
        <f t="shared" si="2"/>
        <v> </v>
      </c>
      <c r="P13" s="6" t="s">
        <v>855</v>
      </c>
      <c r="Q13" t="s">
        <v>1085</v>
      </c>
      <c r="R13">
        <v>63</v>
      </c>
      <c r="S13" s="6">
        <v>63</v>
      </c>
      <c r="T13" s="6" t="str">
        <f t="shared" si="3"/>
        <v> </v>
      </c>
    </row>
    <row r="14" spans="2:20">
      <c r="B14" t="s">
        <v>998</v>
      </c>
      <c r="C14">
        <v>66</v>
      </c>
      <c r="D14">
        <v>66</v>
      </c>
      <c r="E14" s="6" t="str">
        <f t="shared" si="0"/>
        <v> </v>
      </c>
      <c r="F14" s="6"/>
      <c r="G14" t="s">
        <v>998</v>
      </c>
      <c r="H14">
        <v>66</v>
      </c>
      <c r="I14">
        <v>66</v>
      </c>
      <c r="J14" s="6" t="str">
        <f t="shared" si="1"/>
        <v> </v>
      </c>
      <c r="K14" s="6"/>
      <c r="L14" t="s">
        <v>997</v>
      </c>
      <c r="M14">
        <v>69</v>
      </c>
      <c r="N14">
        <v>69</v>
      </c>
      <c r="O14" s="6" t="str">
        <f t="shared" si="2"/>
        <v> </v>
      </c>
      <c r="P14" s="6" t="s">
        <v>855</v>
      </c>
      <c r="Q14" t="s">
        <v>997</v>
      </c>
      <c r="R14">
        <v>69</v>
      </c>
      <c r="S14">
        <v>69</v>
      </c>
      <c r="T14" s="6" t="str">
        <f t="shared" si="3"/>
        <v> </v>
      </c>
    </row>
    <row r="15" spans="2:20">
      <c r="B15" s="6" t="s">
        <v>999</v>
      </c>
      <c r="C15" s="6">
        <v>66</v>
      </c>
      <c r="D15">
        <v>66</v>
      </c>
      <c r="E15" s="6" t="str">
        <f t="shared" si="0"/>
        <v> </v>
      </c>
      <c r="F15" s="6"/>
      <c r="G15" s="6" t="s">
        <v>999</v>
      </c>
      <c r="H15" s="6">
        <v>66</v>
      </c>
      <c r="I15">
        <v>66</v>
      </c>
      <c r="J15" s="6" t="str">
        <f t="shared" si="1"/>
        <v> </v>
      </c>
      <c r="K15" s="6"/>
      <c r="L15" s="6" t="s">
        <v>999</v>
      </c>
      <c r="M15" s="6">
        <v>66</v>
      </c>
      <c r="N15">
        <v>66</v>
      </c>
      <c r="O15" s="6" t="str">
        <f t="shared" si="2"/>
        <v> </v>
      </c>
      <c r="P15" s="6" t="s">
        <v>855</v>
      </c>
      <c r="Q15" s="6" t="s">
        <v>998</v>
      </c>
      <c r="R15" s="6">
        <v>66</v>
      </c>
      <c r="S15">
        <v>66</v>
      </c>
      <c r="T15" s="6" t="str">
        <f t="shared" si="3"/>
        <v> </v>
      </c>
    </row>
    <row r="16" spans="2:20">
      <c r="B16" t="s">
        <v>1000</v>
      </c>
      <c r="C16">
        <v>98</v>
      </c>
      <c r="D16">
        <v>98</v>
      </c>
      <c r="E16" s="6" t="str">
        <f t="shared" si="0"/>
        <v>M</v>
      </c>
      <c r="F16" s="6"/>
      <c r="G16" t="s">
        <v>1000</v>
      </c>
      <c r="H16">
        <v>98</v>
      </c>
      <c r="I16">
        <v>98</v>
      </c>
      <c r="J16" s="6" t="str">
        <f t="shared" si="1"/>
        <v>M</v>
      </c>
      <c r="K16" s="6"/>
      <c r="L16" t="s">
        <v>1122</v>
      </c>
      <c r="M16">
        <v>98</v>
      </c>
      <c r="N16">
        <v>98</v>
      </c>
      <c r="O16" s="6" t="str">
        <f t="shared" si="2"/>
        <v>M</v>
      </c>
      <c r="P16" s="6" t="s">
        <v>855</v>
      </c>
      <c r="Q16" t="s">
        <v>1000</v>
      </c>
      <c r="R16">
        <v>98</v>
      </c>
      <c r="S16">
        <v>98</v>
      </c>
      <c r="T16" s="6" t="str">
        <f t="shared" si="3"/>
        <v>M</v>
      </c>
    </row>
    <row r="17" spans="2:20">
      <c r="B17" t="s">
        <v>1001</v>
      </c>
      <c r="C17">
        <v>98</v>
      </c>
      <c r="D17" s="6">
        <v>98</v>
      </c>
      <c r="E17" s="6" t="str">
        <f t="shared" si="0"/>
        <v> </v>
      </c>
      <c r="F17" s="6"/>
      <c r="G17" t="s">
        <v>1001</v>
      </c>
      <c r="H17">
        <v>98</v>
      </c>
      <c r="I17" s="6">
        <v>98</v>
      </c>
      <c r="J17" s="6" t="str">
        <f t="shared" si="1"/>
        <v> </v>
      </c>
      <c r="K17" s="6"/>
      <c r="L17" t="s">
        <v>1123</v>
      </c>
      <c r="M17">
        <v>98</v>
      </c>
      <c r="N17" s="6">
        <v>98</v>
      </c>
      <c r="O17" s="6" t="str">
        <f t="shared" si="2"/>
        <v> </v>
      </c>
      <c r="P17" s="6" t="s">
        <v>855</v>
      </c>
      <c r="Q17" t="s">
        <v>1001</v>
      </c>
      <c r="R17">
        <v>98</v>
      </c>
      <c r="S17" s="6">
        <v>98</v>
      </c>
      <c r="T17" s="6" t="str">
        <f t="shared" si="3"/>
        <v> </v>
      </c>
    </row>
    <row r="18" spans="2:20">
      <c r="B18" t="s">
        <v>1002</v>
      </c>
      <c r="C18">
        <v>54</v>
      </c>
      <c r="D18">
        <v>54</v>
      </c>
      <c r="E18" s="6" t="str">
        <f t="shared" si="0"/>
        <v>M</v>
      </c>
      <c r="F18" s="6"/>
      <c r="G18" t="s">
        <v>1086</v>
      </c>
      <c r="H18">
        <v>45</v>
      </c>
      <c r="I18">
        <v>60</v>
      </c>
      <c r="J18" s="6" t="str">
        <f t="shared" si="1"/>
        <v>M</v>
      </c>
      <c r="K18" s="6"/>
      <c r="L18" t="s">
        <v>1002</v>
      </c>
      <c r="M18">
        <v>54</v>
      </c>
      <c r="N18">
        <v>54</v>
      </c>
      <c r="O18" s="6" t="str">
        <f t="shared" si="2"/>
        <v>M</v>
      </c>
      <c r="P18" s="6" t="s">
        <v>855</v>
      </c>
      <c r="Q18" t="s">
        <v>1124</v>
      </c>
      <c r="R18">
        <v>52</v>
      </c>
      <c r="S18">
        <v>52</v>
      </c>
      <c r="T18" s="6" t="str">
        <f t="shared" si="3"/>
        <v>M</v>
      </c>
    </row>
    <row r="19" spans="2:20">
      <c r="B19" s="6" t="s">
        <v>1003</v>
      </c>
      <c r="C19" s="6">
        <v>45</v>
      </c>
      <c r="D19">
        <v>60</v>
      </c>
      <c r="E19" s="6" t="str">
        <f t="shared" si="0"/>
        <v> </v>
      </c>
      <c r="F19" s="6"/>
      <c r="G19" s="6" t="s">
        <v>1087</v>
      </c>
      <c r="H19" s="6">
        <v>54</v>
      </c>
      <c r="I19">
        <v>54</v>
      </c>
      <c r="J19" s="6" t="str">
        <f t="shared" si="1"/>
        <v> </v>
      </c>
      <c r="K19" s="6"/>
      <c r="L19" s="6" t="s">
        <v>1003</v>
      </c>
      <c r="M19" s="6">
        <v>45</v>
      </c>
      <c r="N19">
        <v>60</v>
      </c>
      <c r="O19" s="6" t="str">
        <f t="shared" si="2"/>
        <v> </v>
      </c>
      <c r="P19" s="6" t="s">
        <v>855</v>
      </c>
      <c r="Q19" s="6" t="s">
        <v>1087</v>
      </c>
      <c r="R19" s="6">
        <v>54</v>
      </c>
      <c r="S19">
        <v>54</v>
      </c>
      <c r="T19" s="6" t="str">
        <f t="shared" si="3"/>
        <v> </v>
      </c>
    </row>
    <row r="20" spans="2:20">
      <c r="B20" t="s">
        <v>1004</v>
      </c>
      <c r="C20">
        <v>52</v>
      </c>
      <c r="D20">
        <v>52</v>
      </c>
      <c r="E20" s="6" t="str">
        <f t="shared" si="0"/>
        <v> </v>
      </c>
      <c r="F20" s="6"/>
      <c r="G20" t="s">
        <v>1004</v>
      </c>
      <c r="H20">
        <v>52</v>
      </c>
      <c r="I20">
        <v>52</v>
      </c>
      <c r="J20" s="6" t="str">
        <f t="shared" si="1"/>
        <v> </v>
      </c>
      <c r="K20" s="6"/>
      <c r="L20" s="6" t="s">
        <v>1004</v>
      </c>
      <c r="M20">
        <v>52</v>
      </c>
      <c r="N20">
        <v>52</v>
      </c>
      <c r="O20" s="6" t="str">
        <f t="shared" si="2"/>
        <v> </v>
      </c>
      <c r="P20" s="6" t="s">
        <v>855</v>
      </c>
      <c r="Q20" t="s">
        <v>1003</v>
      </c>
      <c r="R20">
        <v>45</v>
      </c>
      <c r="S20">
        <v>60</v>
      </c>
      <c r="T20" s="6" t="str">
        <f t="shared" si="3"/>
        <v> </v>
      </c>
    </row>
    <row r="21" spans="2:20">
      <c r="B21" t="s">
        <v>1005</v>
      </c>
      <c r="C21">
        <v>49</v>
      </c>
      <c r="D21" s="6">
        <v>49</v>
      </c>
      <c r="E21" s="6" t="str">
        <f t="shared" si="0"/>
        <v>M</v>
      </c>
      <c r="F21" s="6"/>
      <c r="G21" t="s">
        <v>1088</v>
      </c>
      <c r="H21">
        <v>50</v>
      </c>
      <c r="I21" s="6">
        <v>96</v>
      </c>
      <c r="J21" s="6" t="str">
        <f t="shared" si="1"/>
        <v>M</v>
      </c>
      <c r="K21" s="6"/>
      <c r="L21" t="s">
        <v>1125</v>
      </c>
      <c r="M21">
        <v>52</v>
      </c>
      <c r="N21" s="6">
        <v>52</v>
      </c>
      <c r="O21" s="6" t="str">
        <f t="shared" si="2"/>
        <v>M</v>
      </c>
      <c r="P21" s="6" t="s">
        <v>855</v>
      </c>
      <c r="Q21" t="s">
        <v>1148</v>
      </c>
      <c r="R21">
        <v>51</v>
      </c>
      <c r="S21" s="6">
        <v>51</v>
      </c>
      <c r="T21" s="6" t="str">
        <f t="shared" si="3"/>
        <v>M</v>
      </c>
    </row>
    <row r="22" spans="2:20">
      <c r="B22" t="s">
        <v>1006</v>
      </c>
      <c r="C22">
        <v>50</v>
      </c>
      <c r="D22">
        <v>96</v>
      </c>
      <c r="E22" s="6" t="str">
        <f t="shared" si="0"/>
        <v> </v>
      </c>
      <c r="F22" s="6"/>
      <c r="G22" t="s">
        <v>1089</v>
      </c>
      <c r="H22">
        <v>49</v>
      </c>
      <c r="I22">
        <v>49</v>
      </c>
      <c r="J22" s="6" t="str">
        <f t="shared" si="1"/>
        <v> </v>
      </c>
      <c r="K22" s="6"/>
      <c r="L22" t="s">
        <v>1089</v>
      </c>
      <c r="M22">
        <v>49</v>
      </c>
      <c r="N22">
        <v>49</v>
      </c>
      <c r="O22" s="6" t="str">
        <f t="shared" si="2"/>
        <v> </v>
      </c>
      <c r="P22" s="6" t="s">
        <v>855</v>
      </c>
      <c r="Q22" t="s">
        <v>1089</v>
      </c>
      <c r="R22">
        <v>49</v>
      </c>
      <c r="S22">
        <v>49</v>
      </c>
      <c r="T22" s="6" t="str">
        <f t="shared" si="3"/>
        <v> </v>
      </c>
    </row>
    <row r="23" spans="2:20">
      <c r="B23" s="6" t="s">
        <v>1007</v>
      </c>
      <c r="C23" s="6">
        <v>52</v>
      </c>
      <c r="D23">
        <v>52</v>
      </c>
      <c r="E23" s="6" t="str">
        <f t="shared" si="0"/>
        <v> </v>
      </c>
      <c r="F23" s="6"/>
      <c r="G23" s="6" t="s">
        <v>1007</v>
      </c>
      <c r="H23" s="6">
        <v>52</v>
      </c>
      <c r="I23">
        <v>52</v>
      </c>
      <c r="J23" s="6" t="str">
        <f t="shared" si="1"/>
        <v> </v>
      </c>
      <c r="K23" s="6"/>
      <c r="L23" s="6" t="s">
        <v>1006</v>
      </c>
      <c r="M23" s="6">
        <v>50</v>
      </c>
      <c r="N23">
        <v>96</v>
      </c>
      <c r="O23" s="6" t="str">
        <f t="shared" si="2"/>
        <v> </v>
      </c>
      <c r="P23" s="6" t="s">
        <v>855</v>
      </c>
      <c r="Q23" s="6" t="s">
        <v>1006</v>
      </c>
      <c r="R23" s="6">
        <v>50</v>
      </c>
      <c r="S23">
        <v>96</v>
      </c>
      <c r="T23" s="6" t="str">
        <f t="shared" si="3"/>
        <v> </v>
      </c>
    </row>
    <row r="24" spans="2:20">
      <c r="B24" t="s">
        <v>1008</v>
      </c>
      <c r="C24">
        <v>51</v>
      </c>
      <c r="D24">
        <v>51</v>
      </c>
      <c r="E24" s="6" t="str">
        <f t="shared" si="0"/>
        <v> </v>
      </c>
      <c r="F24" s="6"/>
      <c r="G24" t="s">
        <v>1008</v>
      </c>
      <c r="H24">
        <v>51</v>
      </c>
      <c r="I24">
        <v>51</v>
      </c>
      <c r="J24" s="6" t="str">
        <f t="shared" si="1"/>
        <v> </v>
      </c>
      <c r="K24" s="6"/>
      <c r="L24" t="s">
        <v>1008</v>
      </c>
      <c r="M24">
        <v>51</v>
      </c>
      <c r="N24">
        <v>51</v>
      </c>
      <c r="O24" s="6" t="str">
        <f t="shared" si="2"/>
        <v> </v>
      </c>
      <c r="P24" s="6" t="s">
        <v>855</v>
      </c>
      <c r="Q24" t="s">
        <v>1007</v>
      </c>
      <c r="R24">
        <v>52</v>
      </c>
      <c r="S24">
        <v>52</v>
      </c>
      <c r="T24" s="6" t="str">
        <f t="shared" si="3"/>
        <v> </v>
      </c>
    </row>
    <row r="25" spans="2:20">
      <c r="B25" t="s">
        <v>1009</v>
      </c>
      <c r="C25">
        <v>29</v>
      </c>
      <c r="D25" s="6">
        <v>29</v>
      </c>
      <c r="E25" s="6" t="str">
        <f t="shared" si="0"/>
        <v>M</v>
      </c>
      <c r="F25" s="6"/>
      <c r="G25" t="s">
        <v>1009</v>
      </c>
      <c r="H25">
        <v>29</v>
      </c>
      <c r="I25" s="6">
        <v>29</v>
      </c>
      <c r="J25" s="6" t="str">
        <f t="shared" si="1"/>
        <v>M</v>
      </c>
      <c r="K25" s="6"/>
      <c r="L25" t="s">
        <v>1009</v>
      </c>
      <c r="M25">
        <v>29</v>
      </c>
      <c r="N25" s="6">
        <v>29</v>
      </c>
      <c r="O25" s="6" t="str">
        <f t="shared" si="2"/>
        <v>M</v>
      </c>
      <c r="P25" s="6" t="s">
        <v>855</v>
      </c>
      <c r="Q25" t="s">
        <v>1009</v>
      </c>
      <c r="R25">
        <v>29</v>
      </c>
      <c r="S25" s="6">
        <v>29</v>
      </c>
      <c r="T25" s="6" t="str">
        <f t="shared" si="3"/>
        <v>M</v>
      </c>
    </row>
    <row r="26" spans="2:20">
      <c r="B26" t="s">
        <v>1010</v>
      </c>
      <c r="C26">
        <v>59</v>
      </c>
      <c r="D26">
        <v>59</v>
      </c>
      <c r="E26" s="6" t="str">
        <f t="shared" si="0"/>
        <v>M</v>
      </c>
      <c r="F26" s="6"/>
      <c r="G26" t="s">
        <v>1010</v>
      </c>
      <c r="H26">
        <v>59</v>
      </c>
      <c r="I26">
        <v>59</v>
      </c>
      <c r="J26" s="6" t="str">
        <f t="shared" si="1"/>
        <v>M</v>
      </c>
      <c r="K26" s="6"/>
      <c r="L26" t="s">
        <v>1126</v>
      </c>
      <c r="M26">
        <v>59</v>
      </c>
      <c r="N26">
        <v>59</v>
      </c>
      <c r="O26" s="6" t="str">
        <f t="shared" si="2"/>
        <v>M</v>
      </c>
      <c r="P26" s="6" t="s">
        <v>855</v>
      </c>
      <c r="Q26" t="s">
        <v>1010</v>
      </c>
      <c r="R26">
        <v>59</v>
      </c>
      <c r="S26">
        <v>59</v>
      </c>
      <c r="T26" s="6" t="str">
        <f t="shared" si="3"/>
        <v>M</v>
      </c>
    </row>
    <row r="27" spans="2:20">
      <c r="B27" s="6" t="s">
        <v>1011</v>
      </c>
      <c r="C27" s="6">
        <v>59</v>
      </c>
      <c r="D27">
        <v>59</v>
      </c>
      <c r="E27" s="6" t="str">
        <f t="shared" si="0"/>
        <v> </v>
      </c>
      <c r="F27" s="6"/>
      <c r="G27" s="6" t="s">
        <v>1011</v>
      </c>
      <c r="H27" s="6">
        <v>59</v>
      </c>
      <c r="I27">
        <v>59</v>
      </c>
      <c r="J27" s="6" t="str">
        <f t="shared" si="1"/>
        <v> </v>
      </c>
      <c r="K27" s="6"/>
      <c r="L27" s="6" t="s">
        <v>1127</v>
      </c>
      <c r="M27" s="6">
        <v>59</v>
      </c>
      <c r="N27">
        <v>59</v>
      </c>
      <c r="O27" s="6" t="str">
        <f t="shared" si="2"/>
        <v> </v>
      </c>
      <c r="P27" s="6" t="s">
        <v>855</v>
      </c>
      <c r="Q27" s="6" t="s">
        <v>1011</v>
      </c>
      <c r="R27" s="6">
        <v>59</v>
      </c>
      <c r="S27">
        <v>59</v>
      </c>
      <c r="T27" s="6" t="str">
        <f t="shared" si="3"/>
        <v> </v>
      </c>
    </row>
    <row r="28" spans="2:20">
      <c r="B28" t="s">
        <v>1012</v>
      </c>
      <c r="C28">
        <v>45</v>
      </c>
      <c r="D28">
        <v>45</v>
      </c>
      <c r="E28" s="6" t="str">
        <f t="shared" si="0"/>
        <v>M</v>
      </c>
      <c r="F28" s="6"/>
      <c r="G28" t="s">
        <v>1090</v>
      </c>
      <c r="H28">
        <v>47</v>
      </c>
      <c r="I28">
        <v>47</v>
      </c>
      <c r="J28" s="6" t="str">
        <f t="shared" si="1"/>
        <v>M</v>
      </c>
      <c r="K28" s="6"/>
      <c r="L28" t="s">
        <v>1128</v>
      </c>
      <c r="M28">
        <v>45</v>
      </c>
      <c r="N28">
        <v>45</v>
      </c>
      <c r="O28" s="6" t="str">
        <f t="shared" si="2"/>
        <v>M</v>
      </c>
      <c r="P28" s="6" t="s">
        <v>855</v>
      </c>
      <c r="Q28" t="s">
        <v>1012</v>
      </c>
      <c r="R28">
        <v>45</v>
      </c>
      <c r="S28">
        <v>45</v>
      </c>
      <c r="T28" s="6" t="str">
        <f t="shared" si="3"/>
        <v>M</v>
      </c>
    </row>
    <row r="29" spans="2:20">
      <c r="B29" t="s">
        <v>1013</v>
      </c>
      <c r="C29">
        <v>47</v>
      </c>
      <c r="D29" s="6">
        <v>47</v>
      </c>
      <c r="E29" s="6" t="str">
        <f t="shared" si="0"/>
        <v> </v>
      </c>
      <c r="F29" s="6"/>
      <c r="G29" t="s">
        <v>1091</v>
      </c>
      <c r="H29">
        <v>45</v>
      </c>
      <c r="I29" s="6">
        <v>45</v>
      </c>
      <c r="J29" s="6" t="str">
        <f t="shared" si="1"/>
        <v> </v>
      </c>
      <c r="K29" s="6"/>
      <c r="L29" t="s">
        <v>1091</v>
      </c>
      <c r="M29">
        <v>45</v>
      </c>
      <c r="N29" s="6">
        <v>45</v>
      </c>
      <c r="O29" s="6" t="str">
        <f t="shared" si="2"/>
        <v> </v>
      </c>
      <c r="P29" s="6" t="s">
        <v>855</v>
      </c>
      <c r="Q29" t="s">
        <v>1013</v>
      </c>
      <c r="R29">
        <v>47</v>
      </c>
      <c r="S29" s="6">
        <v>47</v>
      </c>
      <c r="T29" s="6" t="str">
        <f t="shared" si="3"/>
        <v> </v>
      </c>
    </row>
    <row r="30" spans="2:20">
      <c r="B30" t="s">
        <v>1014</v>
      </c>
      <c r="C30">
        <v>45</v>
      </c>
      <c r="D30">
        <v>45</v>
      </c>
      <c r="E30" s="6" t="str">
        <f t="shared" si="0"/>
        <v> </v>
      </c>
      <c r="F30" s="6"/>
      <c r="G30" t="s">
        <v>1014</v>
      </c>
      <c r="H30">
        <v>45</v>
      </c>
      <c r="I30">
        <v>45</v>
      </c>
      <c r="J30" s="6" t="str">
        <f t="shared" si="1"/>
        <v> </v>
      </c>
      <c r="K30" s="6"/>
      <c r="L30" t="s">
        <v>1013</v>
      </c>
      <c r="M30">
        <v>47</v>
      </c>
      <c r="N30">
        <v>47</v>
      </c>
      <c r="O30" s="6" t="str">
        <f t="shared" si="2"/>
        <v> </v>
      </c>
      <c r="P30" s="6" t="s">
        <v>855</v>
      </c>
      <c r="Q30" t="s">
        <v>1014</v>
      </c>
      <c r="R30">
        <v>45</v>
      </c>
      <c r="S30">
        <v>45</v>
      </c>
      <c r="T30" s="6" t="str">
        <f t="shared" si="3"/>
        <v> </v>
      </c>
    </row>
    <row r="31" spans="2:20">
      <c r="B31" s="6" t="s">
        <v>1015</v>
      </c>
      <c r="C31" s="6">
        <v>46</v>
      </c>
      <c r="D31">
        <v>46</v>
      </c>
      <c r="E31" s="6" t="str">
        <f t="shared" si="0"/>
        <v>M</v>
      </c>
      <c r="F31" s="6"/>
      <c r="G31" s="6" t="s">
        <v>1015</v>
      </c>
      <c r="H31" s="6">
        <v>46</v>
      </c>
      <c r="I31">
        <v>46</v>
      </c>
      <c r="J31" s="6" t="str">
        <f t="shared" si="1"/>
        <v>M</v>
      </c>
      <c r="K31" s="6"/>
      <c r="L31" s="6" t="s">
        <v>1015</v>
      </c>
      <c r="M31" s="6">
        <v>46</v>
      </c>
      <c r="N31">
        <v>46</v>
      </c>
      <c r="O31" s="6" t="str">
        <f t="shared" si="2"/>
        <v>M</v>
      </c>
      <c r="P31" s="6" t="s">
        <v>855</v>
      </c>
      <c r="Q31" s="6" t="s">
        <v>1015</v>
      </c>
      <c r="R31" s="6">
        <v>46</v>
      </c>
      <c r="S31">
        <v>46</v>
      </c>
      <c r="T31" s="6" t="str">
        <f t="shared" si="3"/>
        <v>M</v>
      </c>
    </row>
    <row r="32" spans="2:20">
      <c r="B32" t="s">
        <v>1016</v>
      </c>
      <c r="C32">
        <v>25</v>
      </c>
      <c r="D32">
        <v>25</v>
      </c>
      <c r="E32" s="6" t="str">
        <f t="shared" si="0"/>
        <v>M</v>
      </c>
      <c r="F32" s="6"/>
      <c r="G32" t="s">
        <v>1016</v>
      </c>
      <c r="H32">
        <v>25</v>
      </c>
      <c r="I32">
        <v>25</v>
      </c>
      <c r="J32" s="6" t="str">
        <f t="shared" si="1"/>
        <v>M</v>
      </c>
      <c r="K32" s="6"/>
      <c r="L32" t="s">
        <v>1016</v>
      </c>
      <c r="M32">
        <v>25</v>
      </c>
      <c r="N32">
        <v>25</v>
      </c>
      <c r="O32" s="6" t="str">
        <f t="shared" si="2"/>
        <v>M</v>
      </c>
      <c r="P32" s="6" t="s">
        <v>855</v>
      </c>
      <c r="Q32" t="s">
        <v>1016</v>
      </c>
      <c r="R32">
        <v>25</v>
      </c>
      <c r="S32">
        <v>25</v>
      </c>
      <c r="T32" s="6" t="str">
        <f t="shared" si="3"/>
        <v>M</v>
      </c>
    </row>
    <row r="33" spans="2:20">
      <c r="B33" t="s">
        <v>1017</v>
      </c>
      <c r="C33">
        <v>34</v>
      </c>
      <c r="D33" s="6">
        <v>34</v>
      </c>
      <c r="E33" s="6" t="str">
        <f t="shared" si="0"/>
        <v>M</v>
      </c>
      <c r="F33" s="6"/>
      <c r="G33" t="s">
        <v>1017</v>
      </c>
      <c r="H33">
        <v>34</v>
      </c>
      <c r="I33" s="6">
        <v>34</v>
      </c>
      <c r="J33" s="6" t="str">
        <f t="shared" si="1"/>
        <v>M</v>
      </c>
      <c r="K33" s="6"/>
      <c r="L33" t="s">
        <v>1017</v>
      </c>
      <c r="M33">
        <v>34</v>
      </c>
      <c r="N33" s="6">
        <v>34</v>
      </c>
      <c r="O33" s="6" t="str">
        <f t="shared" si="2"/>
        <v>M</v>
      </c>
      <c r="P33" s="6" t="s">
        <v>855</v>
      </c>
      <c r="Q33" t="s">
        <v>1017</v>
      </c>
      <c r="R33">
        <v>34</v>
      </c>
      <c r="S33" s="6">
        <v>34</v>
      </c>
      <c r="T33" s="6" t="str">
        <f t="shared" si="3"/>
        <v>M</v>
      </c>
    </row>
    <row r="34" spans="2:20">
      <c r="B34" t="s">
        <v>1018</v>
      </c>
      <c r="C34">
        <v>42</v>
      </c>
      <c r="D34">
        <v>42</v>
      </c>
      <c r="E34" s="6" t="str">
        <f t="shared" si="0"/>
        <v>M</v>
      </c>
      <c r="F34" s="6"/>
      <c r="G34" t="s">
        <v>1018</v>
      </c>
      <c r="H34">
        <v>42</v>
      </c>
      <c r="I34">
        <v>42</v>
      </c>
      <c r="J34" s="6" t="str">
        <f t="shared" si="1"/>
        <v>M</v>
      </c>
      <c r="K34" s="6"/>
      <c r="L34" t="s">
        <v>1018</v>
      </c>
      <c r="M34">
        <v>42</v>
      </c>
      <c r="N34">
        <v>42</v>
      </c>
      <c r="O34" s="6" t="str">
        <f t="shared" si="2"/>
        <v>M</v>
      </c>
      <c r="P34" s="6" t="s">
        <v>855</v>
      </c>
      <c r="Q34" t="s">
        <v>1018</v>
      </c>
      <c r="R34">
        <v>42</v>
      </c>
      <c r="S34">
        <v>42</v>
      </c>
      <c r="T34" s="6" t="str">
        <f t="shared" si="3"/>
        <v>M</v>
      </c>
    </row>
    <row r="35" spans="2:20">
      <c r="B35" s="6" t="s">
        <v>1019</v>
      </c>
      <c r="C35" s="6">
        <v>78</v>
      </c>
      <c r="D35">
        <v>78</v>
      </c>
      <c r="E35" s="6" t="str">
        <f t="shared" si="0"/>
        <v>M</v>
      </c>
      <c r="F35" s="6"/>
      <c r="G35" s="6" t="s">
        <v>1092</v>
      </c>
      <c r="H35" s="6">
        <v>95</v>
      </c>
      <c r="I35">
        <v>95</v>
      </c>
      <c r="J35" s="6" t="str">
        <f t="shared" si="1"/>
        <v>M</v>
      </c>
      <c r="K35" s="6"/>
      <c r="L35" s="6" t="s">
        <v>1129</v>
      </c>
      <c r="M35" s="6">
        <v>99</v>
      </c>
      <c r="N35">
        <v>99</v>
      </c>
      <c r="O35" s="6" t="str">
        <f t="shared" si="2"/>
        <v>M</v>
      </c>
      <c r="P35" s="6" t="s">
        <v>855</v>
      </c>
      <c r="Q35" s="6" t="s">
        <v>1149</v>
      </c>
      <c r="R35" s="6">
        <v>94</v>
      </c>
      <c r="S35">
        <v>94</v>
      </c>
      <c r="T35" s="6" t="str">
        <f t="shared" si="3"/>
        <v>M</v>
      </c>
    </row>
    <row r="36" spans="2:20">
      <c r="B36" t="s">
        <v>1020</v>
      </c>
      <c r="C36">
        <v>95</v>
      </c>
      <c r="D36">
        <v>95</v>
      </c>
      <c r="E36" s="6" t="str">
        <f t="shared" si="0"/>
        <v> </v>
      </c>
      <c r="F36" s="6"/>
      <c r="G36" t="s">
        <v>1093</v>
      </c>
      <c r="H36">
        <v>78</v>
      </c>
      <c r="I36">
        <v>78</v>
      </c>
      <c r="J36" s="6" t="str">
        <f t="shared" si="1"/>
        <v> </v>
      </c>
      <c r="K36" s="6"/>
      <c r="L36" t="s">
        <v>1093</v>
      </c>
      <c r="M36">
        <v>78</v>
      </c>
      <c r="N36">
        <v>78</v>
      </c>
      <c r="O36" s="6" t="str">
        <f t="shared" si="2"/>
        <v> </v>
      </c>
      <c r="P36" s="6" t="s">
        <v>855</v>
      </c>
      <c r="Q36" t="s">
        <v>1093</v>
      </c>
      <c r="R36">
        <v>78</v>
      </c>
      <c r="S36">
        <v>78</v>
      </c>
      <c r="T36" s="6" t="str">
        <f t="shared" si="3"/>
        <v> </v>
      </c>
    </row>
    <row r="37" spans="2:20">
      <c r="B37" t="s">
        <v>1021</v>
      </c>
      <c r="C37">
        <v>99</v>
      </c>
      <c r="D37" s="6">
        <v>99</v>
      </c>
      <c r="E37" s="6" t="str">
        <f t="shared" si="0"/>
        <v> </v>
      </c>
      <c r="F37" s="6"/>
      <c r="G37" t="s">
        <v>1021</v>
      </c>
      <c r="H37">
        <v>99</v>
      </c>
      <c r="I37" s="6">
        <v>99</v>
      </c>
      <c r="J37" s="6" t="str">
        <f t="shared" si="1"/>
        <v> </v>
      </c>
      <c r="K37" s="6"/>
      <c r="L37" t="s">
        <v>1020</v>
      </c>
      <c r="M37">
        <v>95</v>
      </c>
      <c r="N37" s="6">
        <v>95</v>
      </c>
      <c r="O37" s="6" t="str">
        <f t="shared" si="2"/>
        <v> </v>
      </c>
      <c r="P37" s="6" t="s">
        <v>855</v>
      </c>
      <c r="Q37" t="s">
        <v>1020</v>
      </c>
      <c r="R37">
        <v>95</v>
      </c>
      <c r="S37" s="6">
        <v>95</v>
      </c>
      <c r="T37" s="6" t="str">
        <f t="shared" si="3"/>
        <v> </v>
      </c>
    </row>
    <row r="38" spans="2:20">
      <c r="B38" t="s">
        <v>1022</v>
      </c>
      <c r="C38">
        <v>94</v>
      </c>
      <c r="D38">
        <v>94</v>
      </c>
      <c r="E38" s="6" t="str">
        <f t="shared" si="0"/>
        <v> </v>
      </c>
      <c r="F38" s="6"/>
      <c r="G38" t="s">
        <v>1022</v>
      </c>
      <c r="H38">
        <v>94</v>
      </c>
      <c r="I38">
        <v>94</v>
      </c>
      <c r="J38" s="6" t="str">
        <f t="shared" si="1"/>
        <v> </v>
      </c>
      <c r="K38" s="6"/>
      <c r="L38" t="s">
        <v>1022</v>
      </c>
      <c r="M38">
        <v>94</v>
      </c>
      <c r="N38">
        <v>94</v>
      </c>
      <c r="O38" s="6" t="str">
        <f t="shared" si="2"/>
        <v> </v>
      </c>
      <c r="P38" s="6" t="s">
        <v>855</v>
      </c>
      <c r="Q38" t="s">
        <v>1021</v>
      </c>
      <c r="R38">
        <v>99</v>
      </c>
      <c r="S38">
        <v>99</v>
      </c>
      <c r="T38" s="6" t="str">
        <f t="shared" si="3"/>
        <v> </v>
      </c>
    </row>
    <row r="39" spans="2:20">
      <c r="B39" s="6" t="s">
        <v>1023</v>
      </c>
      <c r="C39" s="6">
        <v>99</v>
      </c>
      <c r="D39">
        <v>99</v>
      </c>
      <c r="E39" s="6" t="str">
        <f t="shared" si="0"/>
        <v>M</v>
      </c>
      <c r="F39" s="6"/>
      <c r="G39" s="6" t="s">
        <v>1094</v>
      </c>
      <c r="H39" s="6">
        <v>90</v>
      </c>
      <c r="I39">
        <v>119</v>
      </c>
      <c r="J39" s="6" t="str">
        <f t="shared" si="1"/>
        <v>M</v>
      </c>
      <c r="K39" s="6"/>
      <c r="L39" s="6" t="s">
        <v>1130</v>
      </c>
      <c r="M39" s="6">
        <v>98</v>
      </c>
      <c r="N39">
        <v>98</v>
      </c>
      <c r="O39" s="6" t="str">
        <f t="shared" si="2"/>
        <v>M</v>
      </c>
      <c r="P39" s="6" t="s">
        <v>855</v>
      </c>
      <c r="Q39" s="6" t="s">
        <v>1150</v>
      </c>
      <c r="R39" s="6">
        <v>97</v>
      </c>
      <c r="S39">
        <v>97</v>
      </c>
      <c r="T39" s="6" t="str">
        <f t="shared" si="3"/>
        <v>M</v>
      </c>
    </row>
    <row r="40" spans="2:20">
      <c r="B40" t="s">
        <v>1024</v>
      </c>
      <c r="C40">
        <v>90</v>
      </c>
      <c r="D40">
        <v>119</v>
      </c>
      <c r="E40" s="6" t="str">
        <f t="shared" si="0"/>
        <v> </v>
      </c>
      <c r="F40" s="6"/>
      <c r="G40" t="s">
        <v>1095</v>
      </c>
      <c r="H40">
        <v>99</v>
      </c>
      <c r="I40">
        <v>99</v>
      </c>
      <c r="J40" s="6" t="str">
        <f t="shared" si="1"/>
        <v> </v>
      </c>
      <c r="K40" s="6"/>
      <c r="L40" t="s">
        <v>1095</v>
      </c>
      <c r="M40">
        <v>99</v>
      </c>
      <c r="N40">
        <v>99</v>
      </c>
      <c r="O40" s="6" t="str">
        <f t="shared" si="2"/>
        <v> </v>
      </c>
      <c r="P40" s="6" t="s">
        <v>855</v>
      </c>
      <c r="Q40" t="s">
        <v>1095</v>
      </c>
      <c r="R40">
        <v>99</v>
      </c>
      <c r="S40">
        <v>99</v>
      </c>
      <c r="T40" s="6" t="str">
        <f t="shared" si="3"/>
        <v> </v>
      </c>
    </row>
    <row r="41" spans="2:20">
      <c r="B41" t="s">
        <v>1025</v>
      </c>
      <c r="C41">
        <v>98</v>
      </c>
      <c r="D41" s="6">
        <v>98</v>
      </c>
      <c r="E41" s="6" t="str">
        <f t="shared" si="0"/>
        <v> </v>
      </c>
      <c r="F41" s="6"/>
      <c r="G41" t="s">
        <v>1025</v>
      </c>
      <c r="H41">
        <v>98</v>
      </c>
      <c r="I41" s="6">
        <v>98</v>
      </c>
      <c r="J41" s="6" t="str">
        <f t="shared" si="1"/>
        <v> </v>
      </c>
      <c r="K41" s="6"/>
      <c r="L41" t="s">
        <v>1024</v>
      </c>
      <c r="M41">
        <v>90</v>
      </c>
      <c r="N41" s="6">
        <v>119</v>
      </c>
      <c r="O41" s="6" t="str">
        <f t="shared" si="2"/>
        <v> </v>
      </c>
      <c r="P41" s="6" t="s">
        <v>855</v>
      </c>
      <c r="Q41" t="s">
        <v>1024</v>
      </c>
      <c r="R41">
        <v>90</v>
      </c>
      <c r="S41" s="6">
        <v>119</v>
      </c>
      <c r="T41" s="6" t="str">
        <f t="shared" si="3"/>
        <v> </v>
      </c>
    </row>
    <row r="42" spans="2:20">
      <c r="B42" t="s">
        <v>1026</v>
      </c>
      <c r="C42">
        <v>97</v>
      </c>
      <c r="D42">
        <v>97</v>
      </c>
      <c r="E42" s="6" t="str">
        <f t="shared" si="0"/>
        <v> </v>
      </c>
      <c r="F42" s="6"/>
      <c r="G42" t="s">
        <v>1026</v>
      </c>
      <c r="H42">
        <v>97</v>
      </c>
      <c r="I42">
        <v>97</v>
      </c>
      <c r="J42" s="6" t="str">
        <f t="shared" si="1"/>
        <v> </v>
      </c>
      <c r="K42" s="6"/>
      <c r="L42" t="s">
        <v>1026</v>
      </c>
      <c r="M42">
        <v>97</v>
      </c>
      <c r="N42">
        <v>97</v>
      </c>
      <c r="O42" s="6" t="str">
        <f t="shared" si="2"/>
        <v> </v>
      </c>
      <c r="P42" s="6" t="s">
        <v>855</v>
      </c>
      <c r="Q42" t="s">
        <v>1025</v>
      </c>
      <c r="R42">
        <v>98</v>
      </c>
      <c r="S42">
        <v>98</v>
      </c>
      <c r="T42" s="6" t="str">
        <f t="shared" si="3"/>
        <v> </v>
      </c>
    </row>
    <row r="43" spans="2:20">
      <c r="B43" s="6" t="s">
        <v>1027</v>
      </c>
      <c r="C43" s="6">
        <v>65</v>
      </c>
      <c r="D43">
        <v>65</v>
      </c>
      <c r="E43" s="6" t="str">
        <f t="shared" si="0"/>
        <v>M</v>
      </c>
      <c r="F43" s="6"/>
      <c r="G43" s="6" t="s">
        <v>1096</v>
      </c>
      <c r="H43" s="6">
        <v>54</v>
      </c>
      <c r="I43">
        <v>54</v>
      </c>
      <c r="J43" s="6" t="str">
        <f t="shared" si="1"/>
        <v>M</v>
      </c>
      <c r="K43" s="6"/>
      <c r="L43" s="6" t="s">
        <v>1131</v>
      </c>
      <c r="M43" s="6">
        <v>62</v>
      </c>
      <c r="N43">
        <v>62</v>
      </c>
      <c r="O43" s="6" t="str">
        <f t="shared" si="2"/>
        <v>M</v>
      </c>
      <c r="P43" s="6" t="s">
        <v>855</v>
      </c>
      <c r="Q43" s="6" t="s">
        <v>1151</v>
      </c>
      <c r="R43" s="6">
        <v>57</v>
      </c>
      <c r="S43">
        <v>57</v>
      </c>
      <c r="T43" s="6" t="str">
        <f t="shared" si="3"/>
        <v>M</v>
      </c>
    </row>
    <row r="44" spans="2:20">
      <c r="B44" t="s">
        <v>1028</v>
      </c>
      <c r="C44">
        <v>54</v>
      </c>
      <c r="D44">
        <v>54</v>
      </c>
      <c r="E44" s="6" t="str">
        <f t="shared" si="0"/>
        <v> </v>
      </c>
      <c r="F44" s="6"/>
      <c r="G44" t="s">
        <v>1097</v>
      </c>
      <c r="H44">
        <v>65</v>
      </c>
      <c r="I44">
        <v>65</v>
      </c>
      <c r="J44" s="6" t="str">
        <f t="shared" si="1"/>
        <v> </v>
      </c>
      <c r="K44" s="6"/>
      <c r="L44" t="s">
        <v>1097</v>
      </c>
      <c r="M44">
        <v>65</v>
      </c>
      <c r="N44">
        <v>65</v>
      </c>
      <c r="O44" s="6" t="str">
        <f t="shared" si="2"/>
        <v> </v>
      </c>
      <c r="P44" s="6" t="s">
        <v>855</v>
      </c>
      <c r="Q44" t="s">
        <v>1097</v>
      </c>
      <c r="R44">
        <v>65</v>
      </c>
      <c r="S44">
        <v>65</v>
      </c>
      <c r="T44" s="6" t="str">
        <f t="shared" si="3"/>
        <v> </v>
      </c>
    </row>
    <row r="45" spans="2:20">
      <c r="B45" t="s">
        <v>1029</v>
      </c>
      <c r="C45">
        <v>62</v>
      </c>
      <c r="D45" s="6">
        <v>62</v>
      </c>
      <c r="E45" s="6" t="str">
        <f t="shared" si="0"/>
        <v> </v>
      </c>
      <c r="F45" s="6"/>
      <c r="G45" t="s">
        <v>1029</v>
      </c>
      <c r="H45">
        <v>62</v>
      </c>
      <c r="I45" s="6">
        <v>62</v>
      </c>
      <c r="J45" s="6" t="str">
        <f t="shared" si="1"/>
        <v> </v>
      </c>
      <c r="K45" s="6"/>
      <c r="L45" t="s">
        <v>1028</v>
      </c>
      <c r="M45">
        <v>54</v>
      </c>
      <c r="N45" s="6">
        <v>54</v>
      </c>
      <c r="O45" s="6" t="str">
        <f t="shared" si="2"/>
        <v> </v>
      </c>
      <c r="P45" s="6" t="s">
        <v>855</v>
      </c>
      <c r="Q45" t="s">
        <v>1028</v>
      </c>
      <c r="R45">
        <v>54</v>
      </c>
      <c r="S45" s="6">
        <v>54</v>
      </c>
      <c r="T45" s="6" t="str">
        <f t="shared" si="3"/>
        <v> </v>
      </c>
    </row>
    <row r="46" spans="2:20">
      <c r="B46" t="s">
        <v>1030</v>
      </c>
      <c r="C46">
        <v>57</v>
      </c>
      <c r="D46">
        <v>57</v>
      </c>
      <c r="E46" s="6" t="str">
        <f t="shared" si="0"/>
        <v> </v>
      </c>
      <c r="F46" s="6"/>
      <c r="G46" s="6" t="s">
        <v>1030</v>
      </c>
      <c r="H46" s="6">
        <v>57</v>
      </c>
      <c r="I46">
        <v>57</v>
      </c>
      <c r="J46" s="6" t="str">
        <f>LEFT(G46,1)</f>
        <v> </v>
      </c>
      <c r="K46" s="6"/>
      <c r="L46" t="s">
        <v>1030</v>
      </c>
      <c r="M46">
        <v>57</v>
      </c>
      <c r="N46">
        <v>57</v>
      </c>
      <c r="O46" s="6" t="str">
        <f t="shared" si="2"/>
        <v> </v>
      </c>
      <c r="P46" s="6" t="s">
        <v>855</v>
      </c>
      <c r="Q46" t="s">
        <v>1029</v>
      </c>
      <c r="R46">
        <v>62</v>
      </c>
      <c r="S46">
        <v>62</v>
      </c>
      <c r="T46" s="6" t="str">
        <f t="shared" si="3"/>
        <v> </v>
      </c>
    </row>
    <row r="47" spans="2:20">
      <c r="B47" s="6" t="s">
        <v>1031</v>
      </c>
      <c r="C47" s="6">
        <v>31</v>
      </c>
      <c r="D47">
        <v>31</v>
      </c>
      <c r="E47" s="6" t="str">
        <f t="shared" si="0"/>
        <v> </v>
      </c>
      <c r="F47" s="6"/>
      <c r="G47" t="s">
        <v>1031</v>
      </c>
      <c r="H47">
        <v>31</v>
      </c>
      <c r="I47">
        <v>31</v>
      </c>
      <c r="J47" s="6" t="str">
        <f>LEFT(G47,1)</f>
        <v> </v>
      </c>
      <c r="K47" s="6"/>
      <c r="L47" s="6" t="s">
        <v>1031</v>
      </c>
      <c r="M47" s="6">
        <v>31</v>
      </c>
      <c r="N47">
        <v>31</v>
      </c>
      <c r="O47" s="6" t="str">
        <f t="shared" si="2"/>
        <v> </v>
      </c>
      <c r="P47" s="6" t="s">
        <v>855</v>
      </c>
      <c r="Q47" s="6" t="s">
        <v>1031</v>
      </c>
      <c r="R47" s="6">
        <v>31</v>
      </c>
      <c r="S47">
        <v>31</v>
      </c>
      <c r="T47" s="6" t="str">
        <f t="shared" si="3"/>
        <v> </v>
      </c>
    </row>
    <row r="48" spans="2:20">
      <c r="B48" t="s">
        <v>1032</v>
      </c>
      <c r="C48">
        <v>84</v>
      </c>
      <c r="D48">
        <v>84</v>
      </c>
      <c r="E48" s="6" t="str">
        <f t="shared" si="0"/>
        <v>M</v>
      </c>
      <c r="F48" s="6"/>
      <c r="G48" t="s">
        <v>1098</v>
      </c>
      <c r="H48">
        <v>68</v>
      </c>
      <c r="I48">
        <v>68</v>
      </c>
      <c r="J48" s="6" t="str">
        <f t="shared" si="1"/>
        <v>M</v>
      </c>
      <c r="K48" s="6"/>
      <c r="L48" t="s">
        <v>1132</v>
      </c>
      <c r="M48">
        <v>70</v>
      </c>
      <c r="N48">
        <v>70</v>
      </c>
      <c r="O48" s="6" t="str">
        <f t="shared" si="2"/>
        <v>M</v>
      </c>
      <c r="P48" s="6" t="s">
        <v>855</v>
      </c>
      <c r="Q48" t="s">
        <v>1152</v>
      </c>
      <c r="R48">
        <v>75</v>
      </c>
      <c r="S48">
        <v>75</v>
      </c>
      <c r="T48" s="6" t="str">
        <f t="shared" si="3"/>
        <v>M</v>
      </c>
    </row>
    <row r="49" spans="2:20">
      <c r="B49" t="s">
        <v>1033</v>
      </c>
      <c r="C49">
        <v>68</v>
      </c>
      <c r="D49" s="6">
        <v>68</v>
      </c>
      <c r="E49" s="6" t="str">
        <f t="shared" si="0"/>
        <v> </v>
      </c>
      <c r="F49" s="6"/>
      <c r="G49" t="s">
        <v>1099</v>
      </c>
      <c r="H49">
        <v>84</v>
      </c>
      <c r="I49" s="6">
        <v>84</v>
      </c>
      <c r="J49" s="6" t="str">
        <f t="shared" si="1"/>
        <v> </v>
      </c>
      <c r="K49" s="6"/>
      <c r="L49" t="s">
        <v>1099</v>
      </c>
      <c r="M49">
        <v>84</v>
      </c>
      <c r="N49" s="6">
        <v>84</v>
      </c>
      <c r="O49" s="6" t="str">
        <f t="shared" si="2"/>
        <v> </v>
      </c>
      <c r="P49" s="6" t="s">
        <v>855</v>
      </c>
      <c r="Q49" t="s">
        <v>1099</v>
      </c>
      <c r="R49">
        <v>84</v>
      </c>
      <c r="S49" s="6">
        <v>84</v>
      </c>
      <c r="T49" s="6" t="str">
        <f t="shared" si="3"/>
        <v> </v>
      </c>
    </row>
    <row r="50" spans="2:20">
      <c r="B50" t="s">
        <v>1034</v>
      </c>
      <c r="C50">
        <v>70</v>
      </c>
      <c r="D50">
        <v>70</v>
      </c>
      <c r="E50" s="6" t="str">
        <f t="shared" si="0"/>
        <v> </v>
      </c>
      <c r="F50" s="6"/>
      <c r="G50" t="s">
        <v>1034</v>
      </c>
      <c r="H50">
        <v>70</v>
      </c>
      <c r="I50">
        <v>70</v>
      </c>
      <c r="J50" s="6" t="str">
        <f t="shared" si="1"/>
        <v> </v>
      </c>
      <c r="K50" s="6"/>
      <c r="L50" t="s">
        <v>1033</v>
      </c>
      <c r="M50">
        <v>68</v>
      </c>
      <c r="N50">
        <v>68</v>
      </c>
      <c r="O50" s="6" t="str">
        <f t="shared" si="2"/>
        <v> </v>
      </c>
      <c r="P50" s="6" t="s">
        <v>855</v>
      </c>
      <c r="Q50" t="s">
        <v>1033</v>
      </c>
      <c r="R50">
        <v>68</v>
      </c>
      <c r="S50">
        <v>68</v>
      </c>
      <c r="T50" s="6" t="str">
        <f t="shared" si="3"/>
        <v> </v>
      </c>
    </row>
    <row r="51" spans="2:20">
      <c r="B51" s="6" t="s">
        <v>1035</v>
      </c>
      <c r="C51" s="6">
        <v>75</v>
      </c>
      <c r="D51">
        <v>75</v>
      </c>
      <c r="E51" s="6" t="str">
        <f t="shared" si="0"/>
        <v> </v>
      </c>
      <c r="F51" s="6"/>
      <c r="G51" s="6" t="s">
        <v>1035</v>
      </c>
      <c r="H51" s="6">
        <v>75</v>
      </c>
      <c r="I51">
        <v>75</v>
      </c>
      <c r="J51" s="6" t="str">
        <f t="shared" si="1"/>
        <v> </v>
      </c>
      <c r="K51" s="6"/>
      <c r="L51" s="6" t="s">
        <v>1035</v>
      </c>
      <c r="M51" s="6">
        <v>75</v>
      </c>
      <c r="N51">
        <v>75</v>
      </c>
      <c r="O51" s="6" t="str">
        <f t="shared" si="2"/>
        <v> </v>
      </c>
      <c r="P51" s="6" t="s">
        <v>855</v>
      </c>
      <c r="Q51" s="6" t="s">
        <v>1034</v>
      </c>
      <c r="R51" s="6">
        <v>70</v>
      </c>
      <c r="S51">
        <v>70</v>
      </c>
      <c r="T51" s="6" t="str">
        <f t="shared" si="3"/>
        <v> </v>
      </c>
    </row>
    <row r="52" spans="2:20">
      <c r="B52" t="s">
        <v>1036</v>
      </c>
      <c r="C52">
        <v>54</v>
      </c>
      <c r="D52">
        <v>54</v>
      </c>
      <c r="E52" s="6" t="str">
        <f t="shared" si="0"/>
        <v>M</v>
      </c>
      <c r="F52" s="6"/>
      <c r="G52" t="s">
        <v>1036</v>
      </c>
      <c r="H52">
        <v>54</v>
      </c>
      <c r="I52">
        <v>54</v>
      </c>
      <c r="J52" s="6" t="str">
        <f t="shared" si="1"/>
        <v>M</v>
      </c>
      <c r="K52" s="6"/>
      <c r="L52" t="s">
        <v>1036</v>
      </c>
      <c r="M52">
        <v>54</v>
      </c>
      <c r="N52">
        <v>54</v>
      </c>
      <c r="O52" s="6" t="str">
        <f t="shared" si="2"/>
        <v>M</v>
      </c>
      <c r="P52" s="6" t="s">
        <v>855</v>
      </c>
      <c r="Q52" t="s">
        <v>1036</v>
      </c>
      <c r="R52">
        <v>54</v>
      </c>
      <c r="S52">
        <v>54</v>
      </c>
      <c r="T52" s="6" t="str">
        <f t="shared" si="3"/>
        <v>M</v>
      </c>
    </row>
    <row r="53" spans="2:20">
      <c r="B53" t="s">
        <v>1037</v>
      </c>
      <c r="C53">
        <v>101</v>
      </c>
      <c r="D53" s="6">
        <v>101</v>
      </c>
      <c r="E53" s="6" t="str">
        <f t="shared" si="0"/>
        <v>M</v>
      </c>
      <c r="F53" s="6"/>
      <c r="G53" t="s">
        <v>1037</v>
      </c>
      <c r="H53">
        <v>101</v>
      </c>
      <c r="I53" s="6">
        <v>101</v>
      </c>
      <c r="J53" s="6" t="str">
        <f t="shared" si="1"/>
        <v>M</v>
      </c>
      <c r="K53" s="6"/>
      <c r="L53" t="s">
        <v>1037</v>
      </c>
      <c r="M53">
        <v>101</v>
      </c>
      <c r="N53" s="6">
        <v>101</v>
      </c>
      <c r="O53" s="6" t="str">
        <f t="shared" si="2"/>
        <v>M</v>
      </c>
      <c r="P53" s="6" t="s">
        <v>855</v>
      </c>
      <c r="Q53" t="s">
        <v>1037</v>
      </c>
      <c r="R53">
        <v>101</v>
      </c>
      <c r="S53" s="6">
        <v>101</v>
      </c>
      <c r="T53" s="6" t="str">
        <f t="shared" si="3"/>
        <v>M</v>
      </c>
    </row>
    <row r="54" spans="2:20">
      <c r="B54" t="s">
        <v>1038</v>
      </c>
      <c r="C54">
        <v>89</v>
      </c>
      <c r="D54">
        <v>89</v>
      </c>
      <c r="E54" s="6" t="str">
        <f t="shared" si="0"/>
        <v>M</v>
      </c>
      <c r="F54" s="6"/>
      <c r="G54" t="s">
        <v>1038</v>
      </c>
      <c r="H54">
        <v>89</v>
      </c>
      <c r="I54">
        <v>89</v>
      </c>
      <c r="J54" s="6" t="str">
        <f t="shared" si="1"/>
        <v>M</v>
      </c>
      <c r="K54" s="6"/>
      <c r="L54" t="s">
        <v>1038</v>
      </c>
      <c r="M54">
        <v>89</v>
      </c>
      <c r="N54">
        <v>89</v>
      </c>
      <c r="O54" s="6" t="str">
        <f t="shared" si="2"/>
        <v>M</v>
      </c>
      <c r="P54" s="6" t="s">
        <v>855</v>
      </c>
      <c r="Q54" t="s">
        <v>1038</v>
      </c>
      <c r="R54">
        <v>89</v>
      </c>
      <c r="S54">
        <v>89</v>
      </c>
      <c r="T54" s="6" t="str">
        <f t="shared" si="3"/>
        <v>M</v>
      </c>
    </row>
    <row r="55" spans="2:20">
      <c r="B55" s="6" t="s">
        <v>1039</v>
      </c>
      <c r="C55" s="6">
        <v>21</v>
      </c>
      <c r="D55">
        <v>21</v>
      </c>
      <c r="E55" s="6" t="str">
        <f t="shared" si="0"/>
        <v>M</v>
      </c>
      <c r="F55" s="6"/>
      <c r="G55" s="6" t="s">
        <v>1100</v>
      </c>
      <c r="H55" s="6">
        <v>36</v>
      </c>
      <c r="I55">
        <v>36</v>
      </c>
      <c r="J55" s="6" t="str">
        <f t="shared" si="1"/>
        <v>M</v>
      </c>
      <c r="K55" s="6"/>
      <c r="L55" s="6" t="s">
        <v>1133</v>
      </c>
      <c r="M55" s="6">
        <v>35</v>
      </c>
      <c r="N55">
        <v>35</v>
      </c>
      <c r="O55" s="6" t="str">
        <f t="shared" si="2"/>
        <v>M</v>
      </c>
      <c r="P55" s="6" t="s">
        <v>855</v>
      </c>
      <c r="Q55" s="6" t="s">
        <v>1153</v>
      </c>
      <c r="R55" s="6">
        <v>29</v>
      </c>
      <c r="S55">
        <v>29</v>
      </c>
      <c r="T55" s="6" t="str">
        <f t="shared" si="3"/>
        <v>M</v>
      </c>
    </row>
    <row r="56" spans="2:20">
      <c r="B56" t="s">
        <v>1040</v>
      </c>
      <c r="C56">
        <v>36</v>
      </c>
      <c r="D56">
        <v>36</v>
      </c>
      <c r="E56" s="6" t="str">
        <f t="shared" si="0"/>
        <v> </v>
      </c>
      <c r="F56" s="6"/>
      <c r="G56" t="s">
        <v>1101</v>
      </c>
      <c r="H56">
        <v>21</v>
      </c>
      <c r="I56">
        <v>21</v>
      </c>
      <c r="J56" s="6" t="str">
        <f t="shared" si="1"/>
        <v> </v>
      </c>
      <c r="K56" s="6"/>
      <c r="L56" t="s">
        <v>1101</v>
      </c>
      <c r="M56">
        <v>21</v>
      </c>
      <c r="N56">
        <v>21</v>
      </c>
      <c r="O56" s="6" t="str">
        <f t="shared" si="2"/>
        <v> </v>
      </c>
      <c r="P56" s="6" t="s">
        <v>855</v>
      </c>
      <c r="Q56" t="s">
        <v>1101</v>
      </c>
      <c r="R56">
        <v>21</v>
      </c>
      <c r="S56">
        <v>21</v>
      </c>
      <c r="T56" s="6" t="str">
        <f t="shared" si="3"/>
        <v> </v>
      </c>
    </row>
    <row r="57" spans="2:20">
      <c r="B57" t="s">
        <v>1041</v>
      </c>
      <c r="C57">
        <v>35</v>
      </c>
      <c r="D57" s="6">
        <v>35</v>
      </c>
      <c r="E57" s="6" t="str">
        <f t="shared" si="0"/>
        <v> </v>
      </c>
      <c r="F57" s="6"/>
      <c r="G57" t="s">
        <v>1041</v>
      </c>
      <c r="H57">
        <v>35</v>
      </c>
      <c r="I57" s="6">
        <v>35</v>
      </c>
      <c r="J57" s="6" t="str">
        <f t="shared" si="1"/>
        <v> </v>
      </c>
      <c r="K57" s="6"/>
      <c r="L57" t="s">
        <v>1040</v>
      </c>
      <c r="M57">
        <v>36</v>
      </c>
      <c r="N57" s="6">
        <v>36</v>
      </c>
      <c r="O57" s="6" t="str">
        <f t="shared" si="2"/>
        <v> </v>
      </c>
      <c r="P57" s="6" t="s">
        <v>855</v>
      </c>
      <c r="Q57" t="s">
        <v>1040</v>
      </c>
      <c r="R57">
        <v>36</v>
      </c>
      <c r="S57" s="6">
        <v>36</v>
      </c>
      <c r="T57" s="6" t="str">
        <f t="shared" si="3"/>
        <v> </v>
      </c>
    </row>
    <row r="58" spans="2:20">
      <c r="B58" t="s">
        <v>1042</v>
      </c>
      <c r="C58">
        <v>29</v>
      </c>
      <c r="D58">
        <v>29</v>
      </c>
      <c r="E58" s="6" t="str">
        <f t="shared" si="0"/>
        <v> </v>
      </c>
      <c r="F58" s="6"/>
      <c r="G58" t="s">
        <v>1042</v>
      </c>
      <c r="H58">
        <v>29</v>
      </c>
      <c r="I58">
        <v>29</v>
      </c>
      <c r="J58" s="6" t="str">
        <f t="shared" si="1"/>
        <v> </v>
      </c>
      <c r="K58" s="6"/>
      <c r="L58" t="s">
        <v>1042</v>
      </c>
      <c r="M58">
        <v>29</v>
      </c>
      <c r="N58">
        <v>29</v>
      </c>
      <c r="O58" s="6" t="str">
        <f t="shared" si="2"/>
        <v> </v>
      </c>
      <c r="P58" s="6" t="s">
        <v>855</v>
      </c>
      <c r="Q58" t="s">
        <v>1041</v>
      </c>
      <c r="R58">
        <v>35</v>
      </c>
      <c r="S58">
        <v>35</v>
      </c>
      <c r="T58" s="6" t="str">
        <f t="shared" si="3"/>
        <v> </v>
      </c>
    </row>
    <row r="59" spans="2:20">
      <c r="B59" s="6" t="s">
        <v>1043</v>
      </c>
      <c r="C59" s="6">
        <v>73</v>
      </c>
      <c r="D59">
        <v>73</v>
      </c>
      <c r="E59" s="6" t="str">
        <f t="shared" si="0"/>
        <v>M</v>
      </c>
      <c r="F59" s="6"/>
      <c r="G59" s="6" t="s">
        <v>1043</v>
      </c>
      <c r="H59" s="6">
        <v>73</v>
      </c>
      <c r="I59">
        <v>73</v>
      </c>
      <c r="J59" s="6" t="str">
        <f t="shared" si="1"/>
        <v>M</v>
      </c>
      <c r="K59" s="6"/>
      <c r="L59" s="6" t="s">
        <v>1043</v>
      </c>
      <c r="M59" s="6">
        <v>73</v>
      </c>
      <c r="N59">
        <v>73</v>
      </c>
      <c r="O59" s="6" t="str">
        <f t="shared" si="2"/>
        <v>M</v>
      </c>
      <c r="P59" s="6" t="s">
        <v>855</v>
      </c>
      <c r="Q59" s="6" t="s">
        <v>1043</v>
      </c>
      <c r="R59" s="6">
        <v>73</v>
      </c>
      <c r="S59">
        <v>73</v>
      </c>
      <c r="T59" s="6" t="str">
        <f t="shared" si="3"/>
        <v>M</v>
      </c>
    </row>
    <row r="60" spans="2:20">
      <c r="B60" t="s">
        <v>1044</v>
      </c>
      <c r="C60">
        <v>65</v>
      </c>
      <c r="D60">
        <v>65</v>
      </c>
      <c r="E60" s="6" t="str">
        <f t="shared" si="0"/>
        <v>M</v>
      </c>
      <c r="F60" s="6"/>
      <c r="G60" t="s">
        <v>1044</v>
      </c>
      <c r="H60">
        <v>65</v>
      </c>
      <c r="I60">
        <v>65</v>
      </c>
      <c r="J60" s="6" t="str">
        <f t="shared" si="1"/>
        <v>M</v>
      </c>
      <c r="K60" s="6"/>
      <c r="L60" t="s">
        <v>1134</v>
      </c>
      <c r="M60">
        <v>78</v>
      </c>
      <c r="N60">
        <v>78</v>
      </c>
      <c r="O60" s="6" t="str">
        <f t="shared" si="2"/>
        <v>M</v>
      </c>
      <c r="P60" s="6" t="s">
        <v>855</v>
      </c>
      <c r="Q60" t="s">
        <v>1154</v>
      </c>
      <c r="R60">
        <v>69</v>
      </c>
      <c r="S60">
        <v>69</v>
      </c>
      <c r="T60" s="6" t="str">
        <f t="shared" si="3"/>
        <v>M</v>
      </c>
    </row>
    <row r="61" spans="2:20">
      <c r="B61" t="s">
        <v>1045</v>
      </c>
      <c r="C61">
        <v>78</v>
      </c>
      <c r="D61" s="6">
        <v>78</v>
      </c>
      <c r="E61" s="6" t="str">
        <f t="shared" si="0"/>
        <v> </v>
      </c>
      <c r="F61" s="6"/>
      <c r="G61" t="s">
        <v>1045</v>
      </c>
      <c r="H61">
        <v>78</v>
      </c>
      <c r="I61" s="6">
        <v>78</v>
      </c>
      <c r="J61" s="6" t="str">
        <f t="shared" si="1"/>
        <v> </v>
      </c>
      <c r="K61" s="6"/>
      <c r="L61" t="s">
        <v>1135</v>
      </c>
      <c r="M61">
        <v>65</v>
      </c>
      <c r="N61" s="6">
        <v>65</v>
      </c>
      <c r="O61" s="6" t="str">
        <f t="shared" si="2"/>
        <v> </v>
      </c>
      <c r="P61" s="6" t="s">
        <v>855</v>
      </c>
      <c r="Q61" t="s">
        <v>1135</v>
      </c>
      <c r="R61">
        <v>65</v>
      </c>
      <c r="S61" s="6">
        <v>65</v>
      </c>
      <c r="T61" s="6" t="str">
        <f t="shared" si="3"/>
        <v> </v>
      </c>
    </row>
    <row r="62" spans="2:20">
      <c r="B62" t="s">
        <v>1046</v>
      </c>
      <c r="C62">
        <v>69</v>
      </c>
      <c r="D62">
        <v>69</v>
      </c>
      <c r="E62" s="6" t="str">
        <f t="shared" si="0"/>
        <v> </v>
      </c>
      <c r="F62" s="6"/>
      <c r="G62" t="s">
        <v>1046</v>
      </c>
      <c r="H62">
        <v>69</v>
      </c>
      <c r="I62">
        <v>69</v>
      </c>
      <c r="J62" s="6" t="str">
        <f t="shared" si="1"/>
        <v> </v>
      </c>
      <c r="K62" s="6"/>
      <c r="L62" t="s">
        <v>1046</v>
      </c>
      <c r="M62">
        <v>69</v>
      </c>
      <c r="N62">
        <v>69</v>
      </c>
      <c r="O62" s="6" t="str">
        <f t="shared" si="2"/>
        <v> </v>
      </c>
      <c r="P62" s="6" t="s">
        <v>855</v>
      </c>
      <c r="Q62" t="s">
        <v>1045</v>
      </c>
      <c r="R62">
        <v>78</v>
      </c>
      <c r="S62">
        <v>78</v>
      </c>
      <c r="T62" s="6" t="str">
        <f t="shared" si="3"/>
        <v> </v>
      </c>
    </row>
    <row r="63" spans="2:20">
      <c r="B63" s="6" t="s">
        <v>1047</v>
      </c>
      <c r="C63" s="6">
        <v>46</v>
      </c>
      <c r="D63">
        <v>46</v>
      </c>
      <c r="E63" s="6" t="str">
        <f t="shared" si="0"/>
        <v>M</v>
      </c>
      <c r="F63" s="6"/>
      <c r="G63" s="6" t="s">
        <v>1102</v>
      </c>
      <c r="H63" s="6">
        <v>46</v>
      </c>
      <c r="I63">
        <v>46</v>
      </c>
      <c r="J63" s="6" t="str">
        <f t="shared" si="1"/>
        <v>M</v>
      </c>
      <c r="K63" s="6"/>
      <c r="L63" s="6" t="s">
        <v>1047</v>
      </c>
      <c r="M63" s="6">
        <v>46</v>
      </c>
      <c r="N63">
        <v>46</v>
      </c>
      <c r="O63" s="6" t="str">
        <f t="shared" si="2"/>
        <v>M</v>
      </c>
      <c r="P63" s="6" t="s">
        <v>855</v>
      </c>
      <c r="Q63" s="6" t="s">
        <v>1047</v>
      </c>
      <c r="R63" s="6">
        <v>46</v>
      </c>
      <c r="S63">
        <v>46</v>
      </c>
      <c r="T63" s="6" t="str">
        <f t="shared" si="3"/>
        <v>M</v>
      </c>
    </row>
    <row r="64" spans="2:20">
      <c r="B64" t="s">
        <v>1048</v>
      </c>
      <c r="C64">
        <v>46</v>
      </c>
      <c r="D64">
        <v>46</v>
      </c>
      <c r="E64" s="6" t="str">
        <f t="shared" si="0"/>
        <v> </v>
      </c>
      <c r="F64" s="6"/>
      <c r="G64" t="s">
        <v>1103</v>
      </c>
      <c r="H64">
        <v>46</v>
      </c>
      <c r="I64">
        <v>46</v>
      </c>
      <c r="J64" s="6" t="str">
        <f t="shared" si="1"/>
        <v> </v>
      </c>
      <c r="K64" s="6"/>
      <c r="L64" t="s">
        <v>1048</v>
      </c>
      <c r="M64">
        <v>46</v>
      </c>
      <c r="N64">
        <v>46</v>
      </c>
      <c r="O64" s="6" t="str">
        <f t="shared" si="2"/>
        <v> </v>
      </c>
      <c r="P64" s="6" t="s">
        <v>855</v>
      </c>
      <c r="Q64" t="s">
        <v>1048</v>
      </c>
      <c r="R64">
        <v>46</v>
      </c>
      <c r="S64">
        <v>46</v>
      </c>
      <c r="T64" s="6" t="str">
        <f t="shared" si="3"/>
        <v> </v>
      </c>
    </row>
    <row r="65" spans="2:20">
      <c r="B65" t="s">
        <v>1049</v>
      </c>
      <c r="C65">
        <v>38</v>
      </c>
      <c r="D65" s="6">
        <v>38</v>
      </c>
      <c r="E65" s="6" t="str">
        <f t="shared" si="0"/>
        <v>M</v>
      </c>
      <c r="F65" s="6"/>
      <c r="G65" t="s">
        <v>1104</v>
      </c>
      <c r="H65">
        <v>36</v>
      </c>
      <c r="I65" s="6">
        <v>36</v>
      </c>
      <c r="J65" s="6" t="str">
        <f t="shared" si="1"/>
        <v>M</v>
      </c>
      <c r="K65" s="6"/>
      <c r="L65" t="s">
        <v>1049</v>
      </c>
      <c r="M65">
        <v>38</v>
      </c>
      <c r="N65" s="6">
        <v>38</v>
      </c>
      <c r="O65" s="6" t="str">
        <f t="shared" si="2"/>
        <v>M</v>
      </c>
      <c r="P65" s="6" t="s">
        <v>855</v>
      </c>
      <c r="Q65" t="s">
        <v>1155</v>
      </c>
      <c r="R65">
        <v>36</v>
      </c>
      <c r="S65" s="6">
        <v>36</v>
      </c>
      <c r="T65" s="6" t="str">
        <f t="shared" si="3"/>
        <v>M</v>
      </c>
    </row>
    <row r="66" spans="2:20">
      <c r="B66" t="s">
        <v>1050</v>
      </c>
      <c r="C66">
        <v>36</v>
      </c>
      <c r="D66">
        <v>36</v>
      </c>
      <c r="E66" s="6" t="str">
        <f t="shared" ref="E66:E98" si="4">LEFT(B66,1)</f>
        <v> </v>
      </c>
      <c r="F66" s="6"/>
      <c r="G66" t="s">
        <v>1105</v>
      </c>
      <c r="H66">
        <v>38</v>
      </c>
      <c r="I66">
        <v>38</v>
      </c>
      <c r="J66" s="6" t="str">
        <f t="shared" ref="J66:J98" si="5">LEFT(G66,1)</f>
        <v> </v>
      </c>
      <c r="K66" s="6"/>
      <c r="L66" t="s">
        <v>1050</v>
      </c>
      <c r="M66">
        <v>36</v>
      </c>
      <c r="N66">
        <v>36</v>
      </c>
      <c r="O66" s="6" t="str">
        <f t="shared" ref="O66:O98" si="6">LEFT(L66,1)</f>
        <v> </v>
      </c>
      <c r="P66" s="6" t="s">
        <v>855</v>
      </c>
      <c r="Q66" t="s">
        <v>1105</v>
      </c>
      <c r="R66">
        <v>38</v>
      </c>
      <c r="S66">
        <v>38</v>
      </c>
      <c r="T66" s="6" t="str">
        <f t="shared" ref="T66:T98" si="7">LEFT(Q66,1)</f>
        <v> </v>
      </c>
    </row>
    <row r="67" spans="2:20">
      <c r="B67" s="6" t="s">
        <v>1051</v>
      </c>
      <c r="C67" s="6">
        <v>36</v>
      </c>
      <c r="D67">
        <v>36</v>
      </c>
      <c r="E67" s="6" t="str">
        <f t="shared" si="4"/>
        <v> </v>
      </c>
      <c r="F67" s="6"/>
      <c r="G67" s="6" t="s">
        <v>1051</v>
      </c>
      <c r="H67" s="6">
        <v>36</v>
      </c>
      <c r="I67">
        <v>36</v>
      </c>
      <c r="J67" s="6" t="str">
        <f t="shared" si="5"/>
        <v> </v>
      </c>
      <c r="K67" s="6"/>
      <c r="L67" s="6" t="s">
        <v>1051</v>
      </c>
      <c r="M67" s="6">
        <v>36</v>
      </c>
      <c r="N67">
        <v>36</v>
      </c>
      <c r="O67" s="6" t="str">
        <f t="shared" si="6"/>
        <v> </v>
      </c>
      <c r="P67" s="6" t="s">
        <v>855</v>
      </c>
      <c r="Q67" s="6" t="s">
        <v>1050</v>
      </c>
      <c r="R67" s="6">
        <v>36</v>
      </c>
      <c r="S67">
        <v>36</v>
      </c>
      <c r="T67" s="6" t="str">
        <f t="shared" si="7"/>
        <v> </v>
      </c>
    </row>
    <row r="68" spans="2:20">
      <c r="B68" t="s">
        <v>1052</v>
      </c>
      <c r="C68">
        <v>36</v>
      </c>
      <c r="D68">
        <v>36</v>
      </c>
      <c r="E68" s="6" t="str">
        <f t="shared" si="4"/>
        <v>M</v>
      </c>
      <c r="F68" s="6"/>
      <c r="G68" t="s">
        <v>1106</v>
      </c>
      <c r="H68">
        <v>48</v>
      </c>
      <c r="I68">
        <v>48</v>
      </c>
      <c r="J68" s="6" t="str">
        <f t="shared" si="5"/>
        <v>M</v>
      </c>
      <c r="K68" s="6"/>
      <c r="L68" t="s">
        <v>1136</v>
      </c>
      <c r="M68">
        <v>46</v>
      </c>
      <c r="N68">
        <v>46</v>
      </c>
      <c r="O68" s="6" t="str">
        <f t="shared" si="6"/>
        <v>M</v>
      </c>
      <c r="P68" s="6" t="s">
        <v>855</v>
      </c>
      <c r="Q68" t="s">
        <v>1156</v>
      </c>
      <c r="R68">
        <v>47</v>
      </c>
      <c r="S68">
        <v>47</v>
      </c>
      <c r="T68" s="6" t="str">
        <f t="shared" si="7"/>
        <v>M</v>
      </c>
    </row>
    <row r="69" spans="2:20">
      <c r="B69" t="s">
        <v>1053</v>
      </c>
      <c r="C69">
        <v>48</v>
      </c>
      <c r="D69" s="6">
        <v>48</v>
      </c>
      <c r="E69" s="6" t="str">
        <f t="shared" si="4"/>
        <v> </v>
      </c>
      <c r="F69" s="6"/>
      <c r="G69" t="s">
        <v>1107</v>
      </c>
      <c r="H69">
        <v>36</v>
      </c>
      <c r="I69" s="6">
        <v>36</v>
      </c>
      <c r="J69" s="6" t="str">
        <f t="shared" si="5"/>
        <v> </v>
      </c>
      <c r="K69" s="6"/>
      <c r="L69" t="s">
        <v>1107</v>
      </c>
      <c r="M69">
        <v>36</v>
      </c>
      <c r="N69" s="6">
        <v>36</v>
      </c>
      <c r="O69" s="6" t="str">
        <f t="shared" si="6"/>
        <v> </v>
      </c>
      <c r="P69" s="6" t="s">
        <v>855</v>
      </c>
      <c r="Q69" t="s">
        <v>1107</v>
      </c>
      <c r="R69">
        <v>36</v>
      </c>
      <c r="S69" s="6">
        <v>36</v>
      </c>
      <c r="T69" s="6" t="str">
        <f t="shared" si="7"/>
        <v> </v>
      </c>
    </row>
    <row r="70" spans="2:20">
      <c r="B70" t="s">
        <v>1054</v>
      </c>
      <c r="C70">
        <v>46</v>
      </c>
      <c r="D70">
        <v>46</v>
      </c>
      <c r="E70" s="6" t="str">
        <f t="shared" si="4"/>
        <v> </v>
      </c>
      <c r="F70" s="6"/>
      <c r="G70" t="s">
        <v>1054</v>
      </c>
      <c r="H70">
        <v>46</v>
      </c>
      <c r="I70">
        <v>46</v>
      </c>
      <c r="J70" s="6" t="str">
        <f t="shared" si="5"/>
        <v> </v>
      </c>
      <c r="K70" s="6"/>
      <c r="L70" t="s">
        <v>1053</v>
      </c>
      <c r="M70">
        <v>48</v>
      </c>
      <c r="N70">
        <v>48</v>
      </c>
      <c r="O70" s="6" t="str">
        <f t="shared" si="6"/>
        <v> </v>
      </c>
      <c r="P70" s="6" t="s">
        <v>855</v>
      </c>
      <c r="Q70" t="s">
        <v>1053</v>
      </c>
      <c r="R70">
        <v>48</v>
      </c>
      <c r="S70">
        <v>48</v>
      </c>
      <c r="T70" s="6" t="str">
        <f t="shared" si="7"/>
        <v> </v>
      </c>
    </row>
    <row r="71" spans="2:20">
      <c r="B71" s="6" t="s">
        <v>1055</v>
      </c>
      <c r="C71" s="6">
        <v>47</v>
      </c>
      <c r="D71">
        <v>47</v>
      </c>
      <c r="E71" s="6" t="str">
        <f t="shared" si="4"/>
        <v> </v>
      </c>
      <c r="F71" s="6"/>
      <c r="G71" s="6" t="s">
        <v>1055</v>
      </c>
      <c r="H71" s="6">
        <v>47</v>
      </c>
      <c r="I71">
        <v>47</v>
      </c>
      <c r="J71" s="6" t="str">
        <f t="shared" si="5"/>
        <v> </v>
      </c>
      <c r="K71" s="6"/>
      <c r="L71" s="6" t="s">
        <v>1055</v>
      </c>
      <c r="M71" s="6">
        <v>47</v>
      </c>
      <c r="N71">
        <v>47</v>
      </c>
      <c r="O71" s="6" t="str">
        <f t="shared" si="6"/>
        <v> </v>
      </c>
      <c r="P71" s="6" t="s">
        <v>855</v>
      </c>
      <c r="Q71" s="6" t="s">
        <v>1054</v>
      </c>
      <c r="R71" s="6">
        <v>46</v>
      </c>
      <c r="S71">
        <v>46</v>
      </c>
      <c r="T71" s="6" t="str">
        <f t="shared" si="7"/>
        <v> </v>
      </c>
    </row>
    <row r="72" spans="2:20">
      <c r="B72" t="s">
        <v>1056</v>
      </c>
      <c r="C72">
        <v>38</v>
      </c>
      <c r="D72">
        <v>38</v>
      </c>
      <c r="E72" s="6" t="str">
        <f t="shared" si="4"/>
        <v>M</v>
      </c>
      <c r="F72" s="6"/>
      <c r="G72" t="s">
        <v>1108</v>
      </c>
      <c r="H72">
        <v>36</v>
      </c>
      <c r="I72">
        <v>36</v>
      </c>
      <c r="J72" s="6" t="str">
        <f t="shared" si="5"/>
        <v>M</v>
      </c>
      <c r="K72" s="6"/>
      <c r="L72" t="s">
        <v>1137</v>
      </c>
      <c r="M72">
        <v>38</v>
      </c>
      <c r="N72">
        <v>38</v>
      </c>
      <c r="O72" s="6" t="str">
        <f t="shared" si="6"/>
        <v>M</v>
      </c>
      <c r="P72" s="6" t="s">
        <v>855</v>
      </c>
      <c r="Q72" t="s">
        <v>1157</v>
      </c>
      <c r="R72">
        <v>38</v>
      </c>
      <c r="S72">
        <v>38</v>
      </c>
      <c r="T72" s="6" t="str">
        <f t="shared" si="7"/>
        <v>M</v>
      </c>
    </row>
    <row r="73" spans="2:20">
      <c r="B73" t="s">
        <v>1057</v>
      </c>
      <c r="C73">
        <v>36</v>
      </c>
      <c r="D73" s="6">
        <v>36</v>
      </c>
      <c r="E73" s="6" t="str">
        <f t="shared" si="4"/>
        <v> </v>
      </c>
      <c r="F73" s="6"/>
      <c r="G73" t="s">
        <v>1109</v>
      </c>
      <c r="H73">
        <v>38</v>
      </c>
      <c r="I73" s="6">
        <v>38</v>
      </c>
      <c r="J73" s="6" t="str">
        <f t="shared" si="5"/>
        <v> </v>
      </c>
      <c r="K73" s="6"/>
      <c r="L73" t="s">
        <v>1109</v>
      </c>
      <c r="M73">
        <v>38</v>
      </c>
      <c r="N73" s="6">
        <v>38</v>
      </c>
      <c r="O73" s="6" t="str">
        <f t="shared" si="6"/>
        <v> </v>
      </c>
      <c r="P73" s="6" t="s">
        <v>855</v>
      </c>
      <c r="Q73" t="s">
        <v>1109</v>
      </c>
      <c r="R73">
        <v>38</v>
      </c>
      <c r="S73" s="6">
        <v>38</v>
      </c>
      <c r="T73" s="6" t="str">
        <f t="shared" si="7"/>
        <v> </v>
      </c>
    </row>
    <row r="74" spans="2:20">
      <c r="B74" t="s">
        <v>1058</v>
      </c>
      <c r="C74">
        <v>38</v>
      </c>
      <c r="D74">
        <v>38</v>
      </c>
      <c r="E74" s="6" t="str">
        <f t="shared" si="4"/>
        <v> </v>
      </c>
      <c r="F74" s="6"/>
      <c r="G74" t="s">
        <v>1058</v>
      </c>
      <c r="H74">
        <v>38</v>
      </c>
      <c r="I74">
        <v>38</v>
      </c>
      <c r="J74" s="6" t="str">
        <f t="shared" si="5"/>
        <v> </v>
      </c>
      <c r="K74" s="6"/>
      <c r="L74" t="s">
        <v>1057</v>
      </c>
      <c r="M74">
        <v>36</v>
      </c>
      <c r="N74">
        <v>36</v>
      </c>
      <c r="O74" s="6" t="str">
        <f t="shared" si="6"/>
        <v> </v>
      </c>
      <c r="P74" s="6" t="s">
        <v>855</v>
      </c>
      <c r="Q74" t="s">
        <v>1057</v>
      </c>
      <c r="R74">
        <v>36</v>
      </c>
      <c r="S74">
        <v>36</v>
      </c>
      <c r="T74" s="6" t="str">
        <f t="shared" si="7"/>
        <v> </v>
      </c>
    </row>
    <row r="75" spans="2:20">
      <c r="B75" s="6" t="s">
        <v>1059</v>
      </c>
      <c r="C75" s="6">
        <v>38</v>
      </c>
      <c r="D75">
        <v>38</v>
      </c>
      <c r="E75" s="6" t="str">
        <f t="shared" si="4"/>
        <v> </v>
      </c>
      <c r="F75" s="6"/>
      <c r="G75" s="6" t="s">
        <v>1059</v>
      </c>
      <c r="H75" s="6">
        <v>38</v>
      </c>
      <c r="I75">
        <v>38</v>
      </c>
      <c r="J75" s="6" t="str">
        <f t="shared" si="5"/>
        <v> </v>
      </c>
      <c r="K75" s="6"/>
      <c r="L75" s="6" t="s">
        <v>1059</v>
      </c>
      <c r="M75" s="6">
        <v>38</v>
      </c>
      <c r="N75">
        <v>38</v>
      </c>
      <c r="O75" s="6" t="str">
        <f t="shared" si="6"/>
        <v> </v>
      </c>
      <c r="P75" s="6" t="s">
        <v>855</v>
      </c>
      <c r="Q75" s="6" t="s">
        <v>1058</v>
      </c>
      <c r="R75" s="6">
        <v>38</v>
      </c>
      <c r="S75">
        <v>38</v>
      </c>
      <c r="T75" s="6" t="str">
        <f t="shared" si="7"/>
        <v> </v>
      </c>
    </row>
    <row r="76" spans="2:20">
      <c r="B76" t="s">
        <v>1060</v>
      </c>
      <c r="C76">
        <v>51</v>
      </c>
      <c r="D76">
        <v>51</v>
      </c>
      <c r="E76" s="6" t="str">
        <f t="shared" si="4"/>
        <v>M</v>
      </c>
      <c r="F76" s="6"/>
      <c r="G76" t="s">
        <v>1110</v>
      </c>
      <c r="H76">
        <v>57</v>
      </c>
      <c r="I76">
        <v>57</v>
      </c>
      <c r="J76" s="6" t="str">
        <f t="shared" si="5"/>
        <v>M</v>
      </c>
      <c r="K76" s="6"/>
      <c r="L76" t="s">
        <v>1138</v>
      </c>
      <c r="M76">
        <v>49</v>
      </c>
      <c r="N76">
        <v>49</v>
      </c>
      <c r="O76" s="6" t="str">
        <f t="shared" si="6"/>
        <v>M</v>
      </c>
      <c r="P76" s="6" t="s">
        <v>855</v>
      </c>
      <c r="Q76" t="s">
        <v>1060</v>
      </c>
      <c r="R76">
        <v>51</v>
      </c>
      <c r="S76">
        <v>51</v>
      </c>
      <c r="T76" s="6" t="str">
        <f t="shared" si="7"/>
        <v>M</v>
      </c>
    </row>
    <row r="77" spans="2:20">
      <c r="B77" t="s">
        <v>1061</v>
      </c>
      <c r="C77">
        <v>57</v>
      </c>
      <c r="D77" s="6">
        <v>57</v>
      </c>
      <c r="E77" s="6" t="str">
        <f t="shared" si="4"/>
        <v> </v>
      </c>
      <c r="F77" s="6"/>
      <c r="G77" t="s">
        <v>1111</v>
      </c>
      <c r="H77">
        <v>51</v>
      </c>
      <c r="I77" s="6">
        <v>51</v>
      </c>
      <c r="J77" s="6" t="str">
        <f t="shared" si="5"/>
        <v> </v>
      </c>
      <c r="K77" s="6"/>
      <c r="L77" t="s">
        <v>1111</v>
      </c>
      <c r="M77">
        <v>51</v>
      </c>
      <c r="N77" s="6">
        <v>51</v>
      </c>
      <c r="O77" s="6" t="str">
        <f t="shared" si="6"/>
        <v> </v>
      </c>
      <c r="P77" s="6" t="s">
        <v>855</v>
      </c>
      <c r="Q77" t="s">
        <v>1061</v>
      </c>
      <c r="R77">
        <v>57</v>
      </c>
      <c r="S77" s="6">
        <v>57</v>
      </c>
      <c r="T77" s="6" t="str">
        <f t="shared" si="7"/>
        <v> </v>
      </c>
    </row>
    <row r="78" spans="2:20">
      <c r="B78" t="s">
        <v>1062</v>
      </c>
      <c r="C78">
        <v>49</v>
      </c>
      <c r="D78">
        <v>49</v>
      </c>
      <c r="E78" s="6" t="str">
        <f t="shared" si="4"/>
        <v> </v>
      </c>
      <c r="F78" s="6"/>
      <c r="G78" t="s">
        <v>1062</v>
      </c>
      <c r="H78">
        <v>49</v>
      </c>
      <c r="I78">
        <v>49</v>
      </c>
      <c r="J78" s="6" t="str">
        <f t="shared" si="5"/>
        <v> </v>
      </c>
      <c r="K78" s="6"/>
      <c r="L78" t="s">
        <v>1061</v>
      </c>
      <c r="M78">
        <v>57</v>
      </c>
      <c r="N78">
        <v>57</v>
      </c>
      <c r="O78" s="6" t="str">
        <f t="shared" si="6"/>
        <v> </v>
      </c>
      <c r="P78" s="6" t="s">
        <v>855</v>
      </c>
      <c r="Q78" t="s">
        <v>1062</v>
      </c>
      <c r="R78">
        <v>49</v>
      </c>
      <c r="S78">
        <v>49</v>
      </c>
      <c r="T78" s="6" t="str">
        <f t="shared" si="7"/>
        <v> </v>
      </c>
    </row>
    <row r="79" spans="2:20">
      <c r="B79" s="6" t="s">
        <v>1063</v>
      </c>
      <c r="C79" s="6">
        <v>40</v>
      </c>
      <c r="D79">
        <v>40</v>
      </c>
      <c r="E79" s="6" t="str">
        <f t="shared" si="4"/>
        <v>M</v>
      </c>
      <c r="F79" s="6"/>
      <c r="G79" s="6" t="s">
        <v>1063</v>
      </c>
      <c r="H79" s="6">
        <v>40</v>
      </c>
      <c r="I79">
        <v>40</v>
      </c>
      <c r="J79" s="6" t="str">
        <f t="shared" si="5"/>
        <v>M</v>
      </c>
      <c r="K79" s="6"/>
      <c r="L79" s="6" t="s">
        <v>1139</v>
      </c>
      <c r="M79" s="6">
        <v>40</v>
      </c>
      <c r="N79">
        <v>40</v>
      </c>
      <c r="O79" s="6" t="str">
        <f t="shared" si="6"/>
        <v>M</v>
      </c>
      <c r="P79" s="6" t="s">
        <v>855</v>
      </c>
      <c r="Q79" s="6" t="s">
        <v>1063</v>
      </c>
      <c r="R79" s="6">
        <v>40</v>
      </c>
      <c r="S79">
        <v>40</v>
      </c>
      <c r="T79" s="6" t="str">
        <f t="shared" si="7"/>
        <v>M</v>
      </c>
    </row>
    <row r="80" spans="2:20">
      <c r="B80" t="s">
        <v>1064</v>
      </c>
      <c r="C80">
        <v>40</v>
      </c>
      <c r="D80">
        <v>40</v>
      </c>
      <c r="E80" s="6" t="str">
        <f t="shared" si="4"/>
        <v> </v>
      </c>
      <c r="F80" s="6"/>
      <c r="G80" t="s">
        <v>1064</v>
      </c>
      <c r="H80">
        <v>40</v>
      </c>
      <c r="I80">
        <v>40</v>
      </c>
      <c r="J80" s="6" t="str">
        <f t="shared" si="5"/>
        <v> </v>
      </c>
      <c r="K80" s="6"/>
      <c r="L80" t="s">
        <v>1140</v>
      </c>
      <c r="M80">
        <v>40</v>
      </c>
      <c r="N80">
        <v>40</v>
      </c>
      <c r="O80" s="6" t="str">
        <f t="shared" si="6"/>
        <v> </v>
      </c>
      <c r="P80" s="6" t="s">
        <v>855</v>
      </c>
      <c r="Q80" t="s">
        <v>1064</v>
      </c>
      <c r="R80">
        <v>40</v>
      </c>
      <c r="S80">
        <v>40</v>
      </c>
      <c r="T80" s="6" t="str">
        <f t="shared" si="7"/>
        <v> </v>
      </c>
    </row>
    <row r="81" spans="2:20">
      <c r="B81" t="s">
        <v>1065</v>
      </c>
      <c r="C81">
        <v>97</v>
      </c>
      <c r="D81" s="6">
        <v>97</v>
      </c>
      <c r="E81" s="6" t="str">
        <f t="shared" si="4"/>
        <v>M</v>
      </c>
      <c r="F81" s="6"/>
      <c r="G81" t="s">
        <v>1112</v>
      </c>
      <c r="H81">
        <v>108</v>
      </c>
      <c r="I81" s="6">
        <v>108</v>
      </c>
      <c r="J81" s="6" t="str">
        <f t="shared" si="5"/>
        <v>M</v>
      </c>
      <c r="K81" s="6"/>
      <c r="L81" t="s">
        <v>1141</v>
      </c>
      <c r="M81">
        <v>90</v>
      </c>
      <c r="N81" s="6">
        <v>90</v>
      </c>
      <c r="O81" s="6" t="str">
        <f t="shared" si="6"/>
        <v>M</v>
      </c>
      <c r="P81" s="6" t="s">
        <v>855</v>
      </c>
      <c r="Q81" t="s">
        <v>1065</v>
      </c>
      <c r="R81">
        <v>97</v>
      </c>
      <c r="S81" s="6">
        <v>97</v>
      </c>
      <c r="T81" s="6" t="str">
        <f t="shared" si="7"/>
        <v>M</v>
      </c>
    </row>
    <row r="82" spans="2:20">
      <c r="B82" t="s">
        <v>1066</v>
      </c>
      <c r="C82">
        <v>108</v>
      </c>
      <c r="D82">
        <v>108</v>
      </c>
      <c r="E82" s="6" t="str">
        <f t="shared" si="4"/>
        <v> </v>
      </c>
      <c r="F82" s="6"/>
      <c r="G82" t="s">
        <v>1113</v>
      </c>
      <c r="H82">
        <v>97</v>
      </c>
      <c r="I82">
        <v>97</v>
      </c>
      <c r="J82" s="6" t="str">
        <f t="shared" si="5"/>
        <v> </v>
      </c>
      <c r="K82" s="6"/>
      <c r="L82" t="s">
        <v>1113</v>
      </c>
      <c r="M82">
        <v>97</v>
      </c>
      <c r="N82">
        <v>97</v>
      </c>
      <c r="O82" s="6" t="str">
        <f t="shared" si="6"/>
        <v> </v>
      </c>
      <c r="P82" s="6" t="s">
        <v>855</v>
      </c>
      <c r="Q82" t="s">
        <v>1066</v>
      </c>
      <c r="R82">
        <v>108</v>
      </c>
      <c r="S82">
        <v>108</v>
      </c>
      <c r="T82" s="6" t="str">
        <f t="shared" si="7"/>
        <v> </v>
      </c>
    </row>
    <row r="83" spans="2:20">
      <c r="B83" s="6" t="s">
        <v>1067</v>
      </c>
      <c r="C83" s="6">
        <v>90</v>
      </c>
      <c r="D83">
        <v>90</v>
      </c>
      <c r="E83" s="6" t="str">
        <f t="shared" si="4"/>
        <v> </v>
      </c>
      <c r="F83" s="6"/>
      <c r="G83" s="6" t="s">
        <v>1067</v>
      </c>
      <c r="H83" s="6">
        <v>90</v>
      </c>
      <c r="I83">
        <v>90</v>
      </c>
      <c r="J83" s="6" t="str">
        <f t="shared" si="5"/>
        <v> </v>
      </c>
      <c r="K83" s="6"/>
      <c r="L83" s="6" t="s">
        <v>1066</v>
      </c>
      <c r="M83" s="6">
        <v>108</v>
      </c>
      <c r="N83">
        <v>108</v>
      </c>
      <c r="O83" s="6" t="str">
        <f t="shared" si="6"/>
        <v> </v>
      </c>
      <c r="P83" s="6" t="s">
        <v>855</v>
      </c>
      <c r="Q83" s="6" t="s">
        <v>1067</v>
      </c>
      <c r="R83" s="6">
        <v>90</v>
      </c>
      <c r="S83">
        <v>90</v>
      </c>
      <c r="T83" s="6" t="str">
        <f t="shared" si="7"/>
        <v> </v>
      </c>
    </row>
    <row r="84" spans="2:20">
      <c r="B84" t="s">
        <v>1068</v>
      </c>
      <c r="C84">
        <v>41</v>
      </c>
      <c r="D84">
        <v>41</v>
      </c>
      <c r="E84" s="6" t="str">
        <f t="shared" si="4"/>
        <v>M</v>
      </c>
      <c r="F84" s="6"/>
      <c r="G84" t="s">
        <v>1068</v>
      </c>
      <c r="H84">
        <v>41</v>
      </c>
      <c r="I84">
        <v>41</v>
      </c>
      <c r="J84" s="6" t="str">
        <f t="shared" si="5"/>
        <v>M</v>
      </c>
      <c r="K84" s="6"/>
      <c r="L84" t="s">
        <v>1142</v>
      </c>
      <c r="M84">
        <v>41</v>
      </c>
      <c r="N84">
        <v>41</v>
      </c>
      <c r="O84" s="6" t="str">
        <f t="shared" si="6"/>
        <v>M</v>
      </c>
      <c r="P84" s="6" t="s">
        <v>855</v>
      </c>
      <c r="Q84" t="s">
        <v>1158</v>
      </c>
      <c r="R84">
        <v>40</v>
      </c>
      <c r="S84">
        <v>40</v>
      </c>
      <c r="T84" s="6" t="str">
        <f t="shared" si="7"/>
        <v>M</v>
      </c>
    </row>
    <row r="85" spans="2:20">
      <c r="B85" t="s">
        <v>1069</v>
      </c>
      <c r="C85">
        <v>41</v>
      </c>
      <c r="D85" s="6">
        <v>41</v>
      </c>
      <c r="E85" s="6" t="str">
        <f t="shared" si="4"/>
        <v> </v>
      </c>
      <c r="F85" s="6"/>
      <c r="G85" t="s">
        <v>1069</v>
      </c>
      <c r="H85">
        <v>41</v>
      </c>
      <c r="I85" s="6">
        <v>41</v>
      </c>
      <c r="J85" s="6" t="str">
        <f t="shared" si="5"/>
        <v> </v>
      </c>
      <c r="K85" s="6"/>
      <c r="L85" t="s">
        <v>1143</v>
      </c>
      <c r="M85">
        <v>41</v>
      </c>
      <c r="N85" s="6">
        <v>41</v>
      </c>
      <c r="O85" s="6" t="str">
        <f t="shared" si="6"/>
        <v> </v>
      </c>
      <c r="P85" s="6" t="s">
        <v>855</v>
      </c>
      <c r="Q85" t="s">
        <v>1143</v>
      </c>
      <c r="R85">
        <v>41</v>
      </c>
      <c r="S85" s="6">
        <v>41</v>
      </c>
      <c r="T85" s="6" t="str">
        <f t="shared" si="7"/>
        <v> </v>
      </c>
    </row>
    <row r="86" spans="2:20">
      <c r="B86" t="s">
        <v>1070</v>
      </c>
      <c r="C86">
        <v>40</v>
      </c>
      <c r="D86">
        <v>40</v>
      </c>
      <c r="E86" s="6" t="str">
        <f t="shared" si="4"/>
        <v> </v>
      </c>
      <c r="F86" s="6"/>
      <c r="G86" t="s">
        <v>1070</v>
      </c>
      <c r="H86">
        <v>40</v>
      </c>
      <c r="I86">
        <v>40</v>
      </c>
      <c r="J86" s="6" t="str">
        <f t="shared" si="5"/>
        <v> </v>
      </c>
      <c r="K86" s="6"/>
      <c r="L86" t="s">
        <v>1070</v>
      </c>
      <c r="M86">
        <v>40</v>
      </c>
      <c r="N86">
        <v>40</v>
      </c>
      <c r="O86" s="6" t="str">
        <f t="shared" si="6"/>
        <v> </v>
      </c>
      <c r="P86" s="6" t="s">
        <v>855</v>
      </c>
      <c r="Q86" t="s">
        <v>1069</v>
      </c>
      <c r="R86">
        <v>41</v>
      </c>
      <c r="S86">
        <v>41</v>
      </c>
      <c r="T86" s="6" t="str">
        <f t="shared" si="7"/>
        <v> </v>
      </c>
    </row>
    <row r="87" spans="2:20">
      <c r="B87" s="6" t="s">
        <v>1071</v>
      </c>
      <c r="C87" s="6">
        <v>33</v>
      </c>
      <c r="D87">
        <v>33</v>
      </c>
      <c r="E87" s="6" t="str">
        <f t="shared" si="4"/>
        <v>M</v>
      </c>
      <c r="F87" s="6"/>
      <c r="G87" s="6" t="s">
        <v>1071</v>
      </c>
      <c r="H87" s="6">
        <v>33</v>
      </c>
      <c r="I87">
        <v>33</v>
      </c>
      <c r="J87" s="6" t="str">
        <f t="shared" si="5"/>
        <v>M</v>
      </c>
      <c r="K87" s="6"/>
      <c r="L87" s="6" t="s">
        <v>1071</v>
      </c>
      <c r="M87" s="6">
        <v>33</v>
      </c>
      <c r="N87">
        <v>33</v>
      </c>
      <c r="O87" s="6" t="str">
        <f t="shared" si="6"/>
        <v>M</v>
      </c>
      <c r="P87" s="6" t="s">
        <v>855</v>
      </c>
      <c r="Q87" s="6" t="s">
        <v>1071</v>
      </c>
      <c r="R87" s="6">
        <v>33</v>
      </c>
      <c r="S87">
        <v>33</v>
      </c>
      <c r="T87" s="6" t="str">
        <f t="shared" si="7"/>
        <v>M</v>
      </c>
    </row>
    <row r="88" spans="2:20">
      <c r="B88" t="s">
        <v>1072</v>
      </c>
      <c r="C88">
        <v>23</v>
      </c>
      <c r="D88">
        <v>23</v>
      </c>
      <c r="E88" s="6" t="str">
        <f t="shared" si="4"/>
        <v> </v>
      </c>
      <c r="F88" s="6"/>
      <c r="G88" t="s">
        <v>1072</v>
      </c>
      <c r="H88">
        <v>23</v>
      </c>
      <c r="I88">
        <v>23</v>
      </c>
      <c r="J88" s="6" t="str">
        <f t="shared" si="5"/>
        <v> </v>
      </c>
      <c r="K88" s="6"/>
      <c r="L88" t="s">
        <v>1072</v>
      </c>
      <c r="M88">
        <v>23</v>
      </c>
      <c r="N88">
        <v>23</v>
      </c>
      <c r="O88" s="6" t="str">
        <f t="shared" si="6"/>
        <v> </v>
      </c>
      <c r="P88" s="6" t="s">
        <v>855</v>
      </c>
      <c r="Q88" t="s">
        <v>1072</v>
      </c>
      <c r="R88">
        <v>23</v>
      </c>
      <c r="S88">
        <v>23</v>
      </c>
      <c r="T88" s="6" t="str">
        <f t="shared" si="7"/>
        <v> </v>
      </c>
    </row>
    <row r="89" spans="2:20">
      <c r="B89" t="s">
        <v>1073</v>
      </c>
      <c r="C89">
        <v>41</v>
      </c>
      <c r="D89" s="6">
        <v>41</v>
      </c>
      <c r="E89" s="6" t="str">
        <f t="shared" si="4"/>
        <v>M</v>
      </c>
      <c r="F89" s="6"/>
      <c r="G89" t="s">
        <v>1073</v>
      </c>
      <c r="H89">
        <v>41</v>
      </c>
      <c r="I89" s="6">
        <v>41</v>
      </c>
      <c r="J89" s="6" t="str">
        <f t="shared" si="5"/>
        <v>M</v>
      </c>
      <c r="K89" s="6"/>
      <c r="L89" t="s">
        <v>1073</v>
      </c>
      <c r="M89">
        <v>41</v>
      </c>
      <c r="N89" s="6">
        <v>41</v>
      </c>
      <c r="O89" s="6" t="str">
        <f t="shared" si="6"/>
        <v>M</v>
      </c>
      <c r="P89" s="6" t="s">
        <v>855</v>
      </c>
      <c r="Q89" t="s">
        <v>1159</v>
      </c>
      <c r="R89">
        <v>42</v>
      </c>
      <c r="S89" s="6">
        <v>42</v>
      </c>
      <c r="T89" s="6" t="str">
        <f t="shared" si="7"/>
        <v>M</v>
      </c>
    </row>
    <row r="90" spans="2:20">
      <c r="B90" t="s">
        <v>1074</v>
      </c>
      <c r="C90">
        <v>42</v>
      </c>
      <c r="D90">
        <v>42</v>
      </c>
      <c r="E90" s="6" t="str">
        <f t="shared" si="4"/>
        <v> </v>
      </c>
      <c r="F90" s="6"/>
      <c r="G90" t="s">
        <v>1074</v>
      </c>
      <c r="H90">
        <v>42</v>
      </c>
      <c r="I90">
        <v>42</v>
      </c>
      <c r="J90" s="6" t="str">
        <f t="shared" si="5"/>
        <v> </v>
      </c>
      <c r="K90" s="6"/>
      <c r="L90" t="s">
        <v>1074</v>
      </c>
      <c r="M90">
        <v>42</v>
      </c>
      <c r="N90">
        <v>42</v>
      </c>
      <c r="O90" s="6" t="str">
        <f t="shared" si="6"/>
        <v> </v>
      </c>
      <c r="P90" s="6" t="s">
        <v>855</v>
      </c>
      <c r="Q90" t="s">
        <v>1160</v>
      </c>
      <c r="R90">
        <v>41</v>
      </c>
      <c r="S90">
        <v>41</v>
      </c>
      <c r="T90" s="6" t="str">
        <f t="shared" si="7"/>
        <v> </v>
      </c>
    </row>
    <row r="91" spans="2:20">
      <c r="B91" s="6" t="s">
        <v>1075</v>
      </c>
      <c r="C91" s="6">
        <v>34</v>
      </c>
      <c r="D91">
        <v>34</v>
      </c>
      <c r="E91" s="6" t="str">
        <f t="shared" si="4"/>
        <v>M</v>
      </c>
      <c r="F91" s="6"/>
      <c r="G91" s="6" t="s">
        <v>1075</v>
      </c>
      <c r="H91" s="6">
        <v>34</v>
      </c>
      <c r="I91">
        <v>34</v>
      </c>
      <c r="J91" s="6" t="str">
        <f t="shared" si="5"/>
        <v>M</v>
      </c>
      <c r="K91" s="6"/>
      <c r="L91" s="6" t="s">
        <v>1075</v>
      </c>
      <c r="M91" s="6">
        <v>34</v>
      </c>
      <c r="N91">
        <v>34</v>
      </c>
      <c r="O91" s="6" t="str">
        <f t="shared" si="6"/>
        <v>M</v>
      </c>
      <c r="P91" s="6" t="s">
        <v>855</v>
      </c>
      <c r="Q91" s="6" t="s">
        <v>1075</v>
      </c>
      <c r="R91" s="6">
        <v>34</v>
      </c>
      <c r="S91">
        <v>34</v>
      </c>
      <c r="T91" s="6" t="str">
        <f t="shared" si="7"/>
        <v>M</v>
      </c>
    </row>
    <row r="92" spans="2:20">
      <c r="B92" t="s">
        <v>1076</v>
      </c>
      <c r="C92">
        <v>24</v>
      </c>
      <c r="D92">
        <v>24</v>
      </c>
      <c r="E92" s="6" t="str">
        <f t="shared" si="4"/>
        <v> </v>
      </c>
      <c r="F92" s="6"/>
      <c r="G92" t="s">
        <v>1076</v>
      </c>
      <c r="H92">
        <v>24</v>
      </c>
      <c r="I92">
        <v>24</v>
      </c>
      <c r="J92" s="6" t="str">
        <f t="shared" si="5"/>
        <v> </v>
      </c>
      <c r="K92" s="6"/>
      <c r="L92" t="s">
        <v>1076</v>
      </c>
      <c r="M92">
        <v>24</v>
      </c>
      <c r="N92">
        <v>24</v>
      </c>
      <c r="O92" s="6" t="str">
        <f t="shared" si="6"/>
        <v> </v>
      </c>
      <c r="P92" s="6" t="s">
        <v>855</v>
      </c>
      <c r="Q92" t="s">
        <v>1076</v>
      </c>
      <c r="R92">
        <v>24</v>
      </c>
      <c r="S92">
        <v>24</v>
      </c>
      <c r="T92" s="6" t="str">
        <f t="shared" si="7"/>
        <v> </v>
      </c>
    </row>
    <row r="93" spans="2:20">
      <c r="B93" t="s">
        <v>1077</v>
      </c>
      <c r="C93">
        <v>38</v>
      </c>
      <c r="D93" s="6">
        <v>38</v>
      </c>
      <c r="E93" s="6" t="str">
        <f t="shared" si="4"/>
        <v> </v>
      </c>
      <c r="F93" s="6"/>
      <c r="G93" t="s">
        <v>1077</v>
      </c>
      <c r="H93">
        <v>38</v>
      </c>
      <c r="I93" s="6">
        <v>38</v>
      </c>
      <c r="J93" s="6" t="str">
        <f t="shared" si="5"/>
        <v> </v>
      </c>
      <c r="K93" s="6"/>
      <c r="L93" t="s">
        <v>1077</v>
      </c>
      <c r="M93">
        <v>38</v>
      </c>
      <c r="N93" s="6">
        <v>38</v>
      </c>
      <c r="O93" s="6" t="str">
        <f t="shared" si="6"/>
        <v> </v>
      </c>
      <c r="P93" s="6" t="s">
        <v>855</v>
      </c>
      <c r="Q93" t="s">
        <v>1077</v>
      </c>
      <c r="R93">
        <v>38</v>
      </c>
      <c r="S93" s="6">
        <v>38</v>
      </c>
      <c r="T93" s="6" t="str">
        <f t="shared" si="7"/>
        <v> </v>
      </c>
    </row>
    <row r="94" spans="2:20">
      <c r="B94" t="s">
        <v>1078</v>
      </c>
      <c r="C94">
        <v>85</v>
      </c>
      <c r="D94">
        <v>85</v>
      </c>
      <c r="E94" s="6" t="str">
        <f t="shared" si="4"/>
        <v>M</v>
      </c>
      <c r="F94" s="6"/>
      <c r="G94" t="s">
        <v>1078</v>
      </c>
      <c r="H94">
        <v>85</v>
      </c>
      <c r="I94">
        <v>85</v>
      </c>
      <c r="J94" s="6" t="str">
        <f t="shared" si="5"/>
        <v>M</v>
      </c>
      <c r="K94" s="6"/>
      <c r="L94" t="s">
        <v>1078</v>
      </c>
      <c r="M94">
        <v>85</v>
      </c>
      <c r="N94">
        <v>85</v>
      </c>
      <c r="O94" s="6" t="str">
        <f t="shared" si="6"/>
        <v>M</v>
      </c>
      <c r="P94" s="6" t="s">
        <v>855</v>
      </c>
      <c r="Q94" t="s">
        <v>1078</v>
      </c>
      <c r="R94">
        <v>85</v>
      </c>
      <c r="S94">
        <v>85</v>
      </c>
      <c r="T94" s="6" t="str">
        <f t="shared" si="7"/>
        <v>M</v>
      </c>
    </row>
    <row r="95" spans="2:20">
      <c r="B95" s="6" t="s">
        <v>1079</v>
      </c>
      <c r="C95" s="6">
        <v>60</v>
      </c>
      <c r="D95">
        <v>110</v>
      </c>
      <c r="E95" s="6" t="str">
        <f t="shared" si="4"/>
        <v>M</v>
      </c>
      <c r="F95" s="6"/>
      <c r="G95" s="6" t="s">
        <v>1079</v>
      </c>
      <c r="H95" s="6">
        <v>60</v>
      </c>
      <c r="I95">
        <v>110</v>
      </c>
      <c r="J95" s="6" t="str">
        <f t="shared" si="5"/>
        <v>M</v>
      </c>
      <c r="K95" s="6"/>
      <c r="L95" s="6" t="s">
        <v>1079</v>
      </c>
      <c r="M95" s="6">
        <v>60</v>
      </c>
      <c r="N95">
        <v>110</v>
      </c>
      <c r="O95" s="6" t="str">
        <f t="shared" si="6"/>
        <v>M</v>
      </c>
      <c r="P95" s="6" t="s">
        <v>855</v>
      </c>
      <c r="Q95" s="6" t="s">
        <v>1079</v>
      </c>
      <c r="R95" s="6">
        <v>60</v>
      </c>
      <c r="S95">
        <v>110</v>
      </c>
      <c r="T95" s="6" t="str">
        <f t="shared" si="7"/>
        <v>M</v>
      </c>
    </row>
    <row r="96" spans="2:20">
      <c r="B96" t="s">
        <v>1080</v>
      </c>
      <c r="C96">
        <v>63</v>
      </c>
      <c r="D96">
        <v>112</v>
      </c>
      <c r="E96" s="6" t="str">
        <f t="shared" si="4"/>
        <v>M</v>
      </c>
      <c r="F96" s="6"/>
      <c r="G96" t="s">
        <v>1080</v>
      </c>
      <c r="H96">
        <v>63</v>
      </c>
      <c r="I96">
        <v>112</v>
      </c>
      <c r="J96" s="6" t="str">
        <f t="shared" si="5"/>
        <v>M</v>
      </c>
      <c r="K96" s="6"/>
      <c r="L96" t="s">
        <v>1144</v>
      </c>
      <c r="M96">
        <v>64</v>
      </c>
      <c r="N96">
        <v>64</v>
      </c>
      <c r="O96" s="6" t="str">
        <f t="shared" si="6"/>
        <v>M</v>
      </c>
      <c r="P96" s="6" t="s">
        <v>855</v>
      </c>
      <c r="Q96" t="s">
        <v>1161</v>
      </c>
      <c r="R96">
        <v>63</v>
      </c>
      <c r="S96">
        <v>63</v>
      </c>
      <c r="T96" s="6" t="str">
        <f t="shared" si="7"/>
        <v>M</v>
      </c>
    </row>
    <row r="97" spans="2:20">
      <c r="B97" t="s">
        <v>1081</v>
      </c>
      <c r="C97">
        <v>64</v>
      </c>
      <c r="D97" s="6">
        <v>64</v>
      </c>
      <c r="E97" s="6" t="str">
        <f t="shared" si="4"/>
        <v> </v>
      </c>
      <c r="F97" s="6"/>
      <c r="G97" t="s">
        <v>1081</v>
      </c>
      <c r="H97">
        <v>64</v>
      </c>
      <c r="I97" s="6">
        <v>64</v>
      </c>
      <c r="J97" s="6" t="str">
        <f t="shared" si="5"/>
        <v> </v>
      </c>
      <c r="K97" s="6"/>
      <c r="L97" t="s">
        <v>1145</v>
      </c>
      <c r="M97">
        <v>63</v>
      </c>
      <c r="N97" s="6">
        <v>112</v>
      </c>
      <c r="O97" s="6" t="str">
        <f t="shared" si="6"/>
        <v> </v>
      </c>
      <c r="P97" s="6" t="s">
        <v>855</v>
      </c>
      <c r="Q97" t="s">
        <v>1145</v>
      </c>
      <c r="R97">
        <v>63</v>
      </c>
      <c r="S97" s="6">
        <v>112</v>
      </c>
      <c r="T97" s="6" t="str">
        <f t="shared" si="7"/>
        <v> </v>
      </c>
    </row>
    <row r="98" spans="2:20">
      <c r="B98" t="s">
        <v>1082</v>
      </c>
      <c r="C98">
        <v>63</v>
      </c>
      <c r="D98">
        <v>63</v>
      </c>
      <c r="E98" s="6" t="str">
        <f t="shared" si="4"/>
        <v> </v>
      </c>
      <c r="F98" s="6"/>
      <c r="G98" t="s">
        <v>1082</v>
      </c>
      <c r="H98">
        <v>63</v>
      </c>
      <c r="I98">
        <v>63</v>
      </c>
      <c r="J98" s="6" t="str">
        <f t="shared" si="5"/>
        <v> </v>
      </c>
      <c r="K98" s="6"/>
      <c r="L98" t="s">
        <v>1082</v>
      </c>
      <c r="M98">
        <v>63</v>
      </c>
      <c r="N98">
        <v>63</v>
      </c>
      <c r="O98" s="6" t="str">
        <f t="shared" si="6"/>
        <v> </v>
      </c>
      <c r="P98" s="6" t="s">
        <v>855</v>
      </c>
      <c r="Q98" t="s">
        <v>1081</v>
      </c>
      <c r="R98">
        <v>64</v>
      </c>
      <c r="S98">
        <v>64</v>
      </c>
      <c r="T98" s="6" t="str">
        <f t="shared" si="7"/>
        <v> </v>
      </c>
    </row>
    <row r="99" spans="2:20">
      <c r="B99" s="6" t="s">
        <v>1083</v>
      </c>
      <c r="C99" s="6">
        <v>51</v>
      </c>
      <c r="D99">
        <v>51</v>
      </c>
      <c r="E99" s="6" t="str">
        <f>LEFT(B99,1)</f>
        <v>M</v>
      </c>
      <c r="F99" s="6"/>
      <c r="G99" s="6" t="s">
        <v>1083</v>
      </c>
      <c r="H99" s="6">
        <v>51</v>
      </c>
      <c r="I99">
        <v>51</v>
      </c>
      <c r="J99" s="6" t="str">
        <f>LEFT(G99,1)</f>
        <v>M</v>
      </c>
      <c r="K99" s="6"/>
      <c r="L99" s="6" t="s">
        <v>1083</v>
      </c>
      <c r="M99" s="6">
        <v>51</v>
      </c>
      <c r="N99">
        <v>51</v>
      </c>
      <c r="O99" s="6" t="str">
        <f>LEFT(L99,1)</f>
        <v>M</v>
      </c>
      <c r="P99" s="6" t="s">
        <v>855</v>
      </c>
      <c r="Q99" s="6" t="s">
        <v>1083</v>
      </c>
      <c r="R99" s="6">
        <v>51</v>
      </c>
      <c r="S99">
        <v>51</v>
      </c>
      <c r="T99" s="6" t="str">
        <f>LEFT(Q99,1)</f>
        <v>M</v>
      </c>
    </row>
    <row r="100" spans="2:20">
      <c r="B100" s="12"/>
      <c r="C100">
        <f t="shared" ref="C100:D100" si="8">SUM(C2:C99)</f>
        <v>5803</v>
      </c>
      <c r="D100">
        <f t="shared" si="8"/>
        <v>5992</v>
      </c>
      <c r="E100" s="6">
        <f>COUNTIF(E2:E99,"M")</f>
        <v>40</v>
      </c>
      <c r="F100" s="6"/>
      <c r="G100" s="12"/>
      <c r="H100" s="6">
        <f t="shared" ref="H100" si="9">SUM(H2:H99)</f>
        <v>5803</v>
      </c>
      <c r="I100" s="6">
        <f t="shared" ref="I100" si="10">SUM(I2:I99)</f>
        <v>5992</v>
      </c>
      <c r="J100" s="6">
        <f>COUNTIF(J2:J99,"M")</f>
        <v>40</v>
      </c>
      <c r="K100" s="6"/>
      <c r="L100" s="12"/>
      <c r="M100" s="6">
        <f t="shared" ref="M100" si="11">SUM(M2:M99)</f>
        <v>5803</v>
      </c>
      <c r="N100" s="6">
        <f t="shared" ref="N100" si="12">SUM(N2:N99)</f>
        <v>5992</v>
      </c>
      <c r="O100" s="6">
        <f>COUNTIF(O2:O99,"M")</f>
        <v>40</v>
      </c>
      <c r="P100" s="6"/>
      <c r="Q100" s="12"/>
      <c r="R100" s="6">
        <f t="shared" ref="R100" si="13">SUM(R2:R99)</f>
        <v>5803</v>
      </c>
      <c r="S100" s="6">
        <f t="shared" ref="S100" si="14">SUM(S2:S99)</f>
        <v>5992</v>
      </c>
      <c r="T100" s="6">
        <f>COUNTIF(T2:T99,"M")</f>
        <v>40</v>
      </c>
    </row>
    <row r="101" spans="2:20">
      <c r="B101" s="12"/>
      <c r="F101" s="6"/>
      <c r="G101" s="12"/>
      <c r="K101" s="6"/>
      <c r="L101" s="12"/>
      <c r="P101" s="6"/>
      <c r="Q101" s="12"/>
    </row>
    <row r="102" spans="2:20">
      <c r="B102" s="12"/>
      <c r="F102" s="6"/>
      <c r="G102" s="12"/>
      <c r="K102" s="6"/>
      <c r="L102" s="12"/>
      <c r="P102" s="6"/>
      <c r="Q102" s="12"/>
    </row>
    <row r="103" spans="2:20">
      <c r="B103" s="12"/>
      <c r="F103" s="6"/>
      <c r="G103" s="12"/>
      <c r="K103" s="6"/>
      <c r="L103" s="12"/>
      <c r="P103" s="6"/>
      <c r="Q103" s="12"/>
    </row>
    <row r="104" spans="2:20">
      <c r="B104" s="12"/>
      <c r="F104" s="6"/>
      <c r="G104" s="12"/>
      <c r="K104" s="6"/>
      <c r="L104" s="12"/>
      <c r="P104" s="6"/>
      <c r="Q104" s="12"/>
    </row>
    <row r="105" spans="2:20">
      <c r="B105" s="12"/>
      <c r="F105" s="6"/>
      <c r="G105" s="12"/>
      <c r="K105" s="6"/>
      <c r="L105" s="12"/>
      <c r="P105" s="6"/>
      <c r="Q105" s="12"/>
    </row>
    <row r="106" spans="2:20">
      <c r="B106" s="12"/>
      <c r="F106" s="6"/>
      <c r="G106" s="12"/>
      <c r="K106" s="6"/>
      <c r="L106" s="12"/>
      <c r="P106" s="6"/>
      <c r="Q106" s="12"/>
    </row>
    <row r="107" spans="2:20">
      <c r="B107" s="12"/>
      <c r="F107" s="6"/>
      <c r="G107" s="12"/>
      <c r="K107" s="6"/>
      <c r="L107" s="12"/>
      <c r="P107" s="6"/>
      <c r="Q107" s="12"/>
    </row>
    <row r="108" spans="2:20">
      <c r="B108" s="12"/>
      <c r="F108" s="6"/>
      <c r="G108" s="12"/>
      <c r="K108" s="6"/>
      <c r="L108" s="12"/>
      <c r="P108" s="6"/>
      <c r="Q108" s="12"/>
    </row>
    <row r="109" spans="2:20">
      <c r="B109" s="12"/>
      <c r="F109" s="6"/>
      <c r="G109" s="12"/>
      <c r="K109" s="6"/>
      <c r="L109" s="12"/>
      <c r="P109" s="6"/>
      <c r="Q109" s="12"/>
    </row>
    <row r="110" spans="2:20">
      <c r="B110" s="12"/>
      <c r="F110" s="6"/>
      <c r="G110" s="12"/>
      <c r="K110" s="6"/>
      <c r="L110" s="12"/>
      <c r="P110" s="6"/>
      <c r="Q110" s="12"/>
    </row>
    <row r="111" spans="2:20">
      <c r="B111" s="12"/>
      <c r="F111" s="6"/>
      <c r="G111" s="12"/>
      <c r="K111" s="6"/>
      <c r="L111" s="12"/>
      <c r="P111" s="6"/>
      <c r="Q111" s="12"/>
    </row>
    <row r="112" spans="2:20">
      <c r="B112" s="12"/>
      <c r="F112" s="6"/>
      <c r="G112" s="12"/>
      <c r="K112" s="6"/>
      <c r="L112" s="12"/>
      <c r="P112" s="6"/>
      <c r="Q112" s="12"/>
    </row>
    <row r="113" spans="2:17">
      <c r="B113" s="12"/>
      <c r="F113" s="6"/>
      <c r="G113" s="12"/>
      <c r="K113" s="6"/>
      <c r="L113" s="12"/>
      <c r="P113" s="6"/>
      <c r="Q113" s="12"/>
    </row>
    <row r="114" spans="2:17">
      <c r="B114" s="12"/>
      <c r="F114" s="6"/>
      <c r="G114" s="12"/>
      <c r="K114" s="6"/>
      <c r="L114" s="12"/>
      <c r="P114" s="6"/>
      <c r="Q114" s="12"/>
    </row>
    <row r="115" spans="2:17">
      <c r="B115" s="12"/>
      <c r="F115" s="6"/>
      <c r="G115" s="12"/>
      <c r="K115" s="6"/>
      <c r="L115" s="12"/>
      <c r="P115" s="6"/>
      <c r="Q115" s="12"/>
    </row>
    <row r="116" spans="2:17">
      <c r="B116" s="12"/>
      <c r="F116" s="6"/>
      <c r="G116" s="12"/>
      <c r="K116" s="6"/>
      <c r="L116" s="12"/>
      <c r="P116" s="6"/>
      <c r="Q116" s="12"/>
    </row>
    <row r="117" spans="2:17">
      <c r="B117" s="12"/>
      <c r="F117" s="6"/>
      <c r="G117" s="12"/>
      <c r="K117" s="6"/>
      <c r="L117" s="12"/>
      <c r="P117" s="6"/>
      <c r="Q117" s="12"/>
    </row>
    <row r="118" spans="2:17">
      <c r="B118" s="12"/>
      <c r="F118" s="6"/>
      <c r="G118" s="12"/>
      <c r="K118" s="6"/>
      <c r="L118" s="12"/>
      <c r="P118" s="6"/>
      <c r="Q118" s="12"/>
    </row>
    <row r="119" spans="2:17">
      <c r="B119" s="12"/>
      <c r="F119" s="6"/>
      <c r="G119" s="12"/>
      <c r="K119" s="6"/>
      <c r="L119" s="12"/>
      <c r="P119" s="6"/>
      <c r="Q119" s="12"/>
    </row>
    <row r="120" spans="2:17">
      <c r="B120" s="12"/>
      <c r="F120" s="6"/>
      <c r="G120" s="12"/>
      <c r="K120" s="6"/>
      <c r="L120" s="12"/>
      <c r="P120" s="6"/>
      <c r="Q120" s="12"/>
    </row>
    <row r="121" spans="2:17">
      <c r="B121" s="12"/>
      <c r="F121" s="6"/>
      <c r="G121" s="12"/>
      <c r="K121" s="6"/>
      <c r="L121" s="12"/>
      <c r="P121" s="6"/>
      <c r="Q121" s="12"/>
    </row>
    <row r="122" spans="2:17">
      <c r="B122" s="12"/>
      <c r="F122" s="6"/>
      <c r="G122" s="12"/>
      <c r="K122" s="6"/>
      <c r="L122" s="12"/>
      <c r="P122" s="6"/>
      <c r="Q122" s="12"/>
    </row>
    <row r="123" spans="2:17">
      <c r="B123" s="12"/>
      <c r="F123" s="6"/>
      <c r="G123" s="12"/>
      <c r="K123" s="6"/>
      <c r="L123" s="12"/>
      <c r="P123" s="6"/>
      <c r="Q123" s="12"/>
    </row>
    <row r="124" spans="2:17">
      <c r="B124" s="12"/>
      <c r="F124" s="6"/>
      <c r="G124" s="12"/>
      <c r="K124" s="6"/>
      <c r="L124" s="12"/>
      <c r="P124" s="6"/>
      <c r="Q124" s="12"/>
    </row>
    <row r="125" spans="2:17">
      <c r="B125" s="12"/>
      <c r="F125" s="6"/>
      <c r="G125" s="12"/>
      <c r="K125" s="6"/>
      <c r="L125" s="12"/>
      <c r="P125" s="6"/>
      <c r="Q125" s="12"/>
    </row>
    <row r="126" spans="2:17">
      <c r="B126" s="12"/>
      <c r="F126" s="6"/>
      <c r="G126" s="12"/>
      <c r="K126" s="6"/>
      <c r="L126" s="12"/>
      <c r="P126" s="6"/>
      <c r="Q126" s="12"/>
    </row>
    <row r="127" spans="2:17">
      <c r="B127" s="12"/>
      <c r="F127" s="6"/>
      <c r="G127" s="12"/>
      <c r="K127" s="6"/>
      <c r="L127" s="12"/>
      <c r="P127" s="6"/>
      <c r="Q127" s="12"/>
    </row>
    <row r="128" spans="2:17">
      <c r="B128" s="12"/>
      <c r="F128" s="6"/>
      <c r="G128" s="12"/>
      <c r="K128" s="6"/>
      <c r="L128" s="12"/>
      <c r="P128" s="6"/>
      <c r="Q128" s="12"/>
    </row>
    <row r="129" spans="2:17">
      <c r="B129" s="12"/>
      <c r="F129" s="6"/>
      <c r="G129" s="12"/>
      <c r="K129" s="6"/>
      <c r="L129" s="12"/>
      <c r="P129" s="6"/>
      <c r="Q129" s="12"/>
    </row>
    <row r="130" spans="2:17">
      <c r="B130" s="12"/>
      <c r="F130" s="6"/>
      <c r="G130" s="12"/>
      <c r="K130" s="6"/>
      <c r="L130" s="12"/>
      <c r="P130" s="6"/>
      <c r="Q130" s="12"/>
    </row>
    <row r="131" spans="2:17">
      <c r="B131" s="12"/>
      <c r="F131" s="6"/>
      <c r="G131" s="12"/>
      <c r="K131" s="6"/>
      <c r="L131" s="12"/>
      <c r="P131" s="6"/>
      <c r="Q131" s="12"/>
    </row>
    <row r="132" spans="2:17">
      <c r="B132" s="12"/>
      <c r="F132" s="6"/>
      <c r="G132" s="12"/>
      <c r="K132" s="6"/>
      <c r="L132" s="12"/>
      <c r="P132" s="6"/>
      <c r="Q132" s="12"/>
    </row>
    <row r="133" spans="2:17">
      <c r="B133" s="12"/>
      <c r="F133" s="6"/>
      <c r="G133" s="12"/>
      <c r="K133" s="6"/>
      <c r="L133" s="12"/>
      <c r="P133" s="6"/>
      <c r="Q133" s="12"/>
    </row>
    <row r="134" spans="2:17">
      <c r="B134" s="12"/>
      <c r="F134" s="6"/>
      <c r="G134" s="12"/>
      <c r="K134" s="6"/>
      <c r="L134" s="12"/>
      <c r="P134" s="6"/>
      <c r="Q134" s="12"/>
    </row>
    <row r="135" spans="2:17">
      <c r="B135" s="12"/>
      <c r="F135" s="6"/>
      <c r="G135" s="12"/>
      <c r="K135" s="6"/>
      <c r="L135" s="12"/>
      <c r="P135" s="6"/>
      <c r="Q135" s="12"/>
    </row>
    <row r="136" spans="2:17">
      <c r="B136" s="12"/>
      <c r="F136" s="6"/>
      <c r="G136" s="12"/>
      <c r="K136" s="6"/>
      <c r="L136" s="12"/>
      <c r="P136" s="6"/>
      <c r="Q136" s="12"/>
    </row>
    <row r="137" spans="2:17">
      <c r="B137" s="12"/>
      <c r="F137" s="6"/>
      <c r="G137" s="12"/>
      <c r="K137" s="6"/>
      <c r="L137" s="12"/>
      <c r="P137" s="6"/>
      <c r="Q137" s="12"/>
    </row>
    <row r="138" spans="2:17">
      <c r="B138" s="12"/>
      <c r="F138" s="6"/>
      <c r="G138" s="12"/>
      <c r="K138" s="6"/>
      <c r="L138" s="12"/>
      <c r="P138" s="6"/>
      <c r="Q138" s="12"/>
    </row>
    <row r="139" spans="2:17">
      <c r="B139" s="12"/>
      <c r="F139" s="6"/>
      <c r="G139" s="12"/>
      <c r="K139" s="6"/>
      <c r="L139" s="12"/>
      <c r="P139" s="6"/>
      <c r="Q139" s="12"/>
    </row>
    <row r="140" spans="2:17">
      <c r="B140" s="12"/>
      <c r="F140" s="6"/>
      <c r="G140" s="12"/>
      <c r="K140" s="6"/>
      <c r="L140" s="12"/>
      <c r="P140" s="6"/>
      <c r="Q140" s="12"/>
    </row>
    <row r="141" spans="2:17">
      <c r="B141" s="12"/>
      <c r="F141" s="6"/>
      <c r="G141" s="12"/>
      <c r="K141" s="6"/>
      <c r="L141" s="12"/>
      <c r="P141" s="6"/>
      <c r="Q141" s="12"/>
    </row>
    <row r="142" spans="2:17">
      <c r="B142" s="12"/>
      <c r="F142" s="6"/>
      <c r="G142" s="12"/>
      <c r="K142" s="6"/>
      <c r="L142" s="12"/>
      <c r="P142" s="6"/>
      <c r="Q142" s="12"/>
    </row>
    <row r="143" spans="2:17">
      <c r="B143" s="12"/>
      <c r="F143" s="6"/>
      <c r="G143" s="12"/>
      <c r="K143" s="6"/>
      <c r="L143" s="12"/>
      <c r="P143" s="6"/>
      <c r="Q143" s="12"/>
    </row>
    <row r="144" spans="2:17">
      <c r="B144" s="12"/>
      <c r="F144" s="6"/>
      <c r="G144" s="12"/>
      <c r="K144" s="6"/>
      <c r="L144" s="12"/>
      <c r="P144" s="6"/>
      <c r="Q144" s="12"/>
    </row>
    <row r="145" spans="2:17">
      <c r="B145" s="12"/>
      <c r="F145" s="6"/>
      <c r="G145" s="12"/>
      <c r="K145" s="6"/>
      <c r="L145" s="12"/>
      <c r="P145" s="6"/>
      <c r="Q145" s="12"/>
    </row>
    <row r="146" spans="2:17">
      <c r="B146" s="12"/>
      <c r="F146" s="6"/>
      <c r="G146" s="12"/>
      <c r="K146" s="6"/>
      <c r="L146" s="12"/>
      <c r="P146" s="6"/>
      <c r="Q146" s="12"/>
    </row>
    <row r="147" spans="2:17">
      <c r="B147" s="12"/>
      <c r="F147" s="6"/>
      <c r="G147" s="12"/>
      <c r="K147" s="6"/>
      <c r="L147" s="12"/>
      <c r="P147" s="6"/>
      <c r="Q147" s="12"/>
    </row>
    <row r="148" spans="2:17">
      <c r="B148" s="12"/>
      <c r="F148" s="6"/>
      <c r="G148" s="12"/>
      <c r="K148" s="6"/>
      <c r="L148" s="12"/>
      <c r="P148" s="6"/>
      <c r="Q148" s="12"/>
    </row>
    <row r="149" spans="2:17">
      <c r="B149" s="12"/>
      <c r="F149" s="6"/>
      <c r="G149" s="12"/>
      <c r="K149" s="6"/>
      <c r="L149" s="12"/>
      <c r="P149" s="6"/>
      <c r="Q149" s="12"/>
    </row>
    <row r="150" spans="2:17">
      <c r="B150" s="12"/>
      <c r="F150" s="6"/>
      <c r="G150" s="12"/>
      <c r="K150" s="6"/>
      <c r="L150" s="12"/>
      <c r="P150" s="6"/>
      <c r="Q150" s="12"/>
    </row>
    <row r="151" spans="2:17">
      <c r="B151" s="12"/>
      <c r="F151" s="6"/>
      <c r="G151" s="12"/>
      <c r="K151" s="6"/>
      <c r="L151" s="12"/>
      <c r="P151" s="6"/>
      <c r="Q151" s="12"/>
    </row>
    <row r="152" spans="2:17">
      <c r="B152" s="12"/>
      <c r="F152" s="6"/>
      <c r="G152" s="12"/>
      <c r="K152" s="6"/>
      <c r="L152" s="12"/>
      <c r="P152" s="6"/>
      <c r="Q152" s="12"/>
    </row>
    <row r="153" spans="2:17">
      <c r="B153" s="12"/>
      <c r="F153" s="6"/>
      <c r="G153" s="12"/>
      <c r="K153" s="6"/>
      <c r="L153" s="12"/>
      <c r="P153" s="6"/>
      <c r="Q153" s="12"/>
    </row>
    <row r="154" spans="2:17">
      <c r="B154" s="12"/>
      <c r="F154" s="6"/>
      <c r="G154" s="12"/>
      <c r="K154" s="6"/>
      <c r="L154" s="12"/>
      <c r="P154" s="6"/>
      <c r="Q154" s="12"/>
    </row>
    <row r="155" spans="2:17">
      <c r="B155" s="12"/>
      <c r="F155" s="6"/>
      <c r="G155" s="12"/>
      <c r="K155" s="6"/>
      <c r="L155" s="12"/>
      <c r="P155" s="6"/>
      <c r="Q155" s="12"/>
    </row>
    <row r="156" spans="2:17">
      <c r="B156" s="12"/>
      <c r="F156" s="6"/>
      <c r="G156" s="12"/>
      <c r="K156" s="6"/>
      <c r="L156" s="12"/>
      <c r="P156" s="6"/>
      <c r="Q156" s="12"/>
    </row>
    <row r="157" spans="2:17">
      <c r="B157" s="12"/>
      <c r="F157" s="6"/>
      <c r="G157" s="12"/>
      <c r="K157" s="6"/>
      <c r="L157" s="12"/>
      <c r="P157" s="6"/>
      <c r="Q157" s="12"/>
    </row>
    <row r="158" spans="2:17">
      <c r="B158" s="12"/>
      <c r="F158" s="6"/>
      <c r="G158" s="12"/>
      <c r="K158" s="6"/>
      <c r="L158" s="12"/>
      <c r="P158" s="6"/>
      <c r="Q158" s="12"/>
    </row>
    <row r="159" spans="2:17">
      <c r="B159" s="12"/>
      <c r="F159" s="6"/>
      <c r="G159" s="12"/>
      <c r="K159" s="6"/>
      <c r="L159" s="12"/>
      <c r="P159" s="6"/>
      <c r="Q159" s="12"/>
    </row>
    <row r="160" spans="2:17">
      <c r="B160" s="12"/>
      <c r="F160" s="6"/>
      <c r="G160" s="12"/>
      <c r="K160" s="6"/>
      <c r="L160" s="12"/>
      <c r="P160" s="6"/>
      <c r="Q160" s="12"/>
    </row>
    <row r="161" spans="2:17">
      <c r="B161" s="12"/>
      <c r="F161" s="6"/>
      <c r="G161" s="12"/>
      <c r="K161" s="6"/>
      <c r="L161" s="12"/>
      <c r="P161" s="6"/>
      <c r="Q161" s="12"/>
    </row>
    <row r="162" spans="2:17">
      <c r="B162" s="12"/>
      <c r="F162" s="6"/>
      <c r="G162" s="12"/>
      <c r="K162" s="6"/>
      <c r="L162" s="12"/>
      <c r="P162" s="6"/>
      <c r="Q162" s="12"/>
    </row>
    <row r="163" spans="2:17">
      <c r="B163" s="12"/>
      <c r="F163" s="6"/>
      <c r="G163" s="12"/>
      <c r="K163" s="6"/>
      <c r="L163" s="12"/>
      <c r="P163" s="6"/>
      <c r="Q163" s="12"/>
    </row>
    <row r="164" spans="2:17">
      <c r="B164" s="12"/>
      <c r="F164" s="6"/>
      <c r="G164" s="12"/>
      <c r="K164" s="6"/>
      <c r="L164" s="12"/>
      <c r="P164" s="6"/>
      <c r="Q164" s="12"/>
    </row>
    <row r="165" spans="2:17">
      <c r="B165" s="12"/>
      <c r="F165" s="6"/>
      <c r="G165" s="12"/>
      <c r="K165" s="6"/>
      <c r="L165" s="12"/>
      <c r="P165" s="6"/>
      <c r="Q165" s="12"/>
    </row>
    <row r="166" spans="2:17">
      <c r="B166" s="12"/>
      <c r="F166" s="6"/>
      <c r="G166" s="12"/>
      <c r="K166" s="6"/>
      <c r="L166" s="12"/>
      <c r="P166" s="6"/>
      <c r="Q166" s="12"/>
    </row>
    <row r="167" spans="2:17">
      <c r="B167" s="12"/>
      <c r="F167" s="6"/>
      <c r="G167" s="12"/>
      <c r="K167" s="6"/>
      <c r="L167" s="12"/>
      <c r="P167" s="6"/>
      <c r="Q167" s="12"/>
    </row>
    <row r="168" spans="2:17">
      <c r="B168" s="12"/>
      <c r="F168" s="6"/>
      <c r="G168" s="12"/>
      <c r="K168" s="6"/>
      <c r="L168" s="12"/>
      <c r="P168" s="6"/>
      <c r="Q168" s="12"/>
    </row>
    <row r="169" spans="2:17">
      <c r="B169" s="12"/>
      <c r="F169" s="6"/>
      <c r="G169" s="12"/>
      <c r="K169" s="6"/>
      <c r="L169" s="12"/>
      <c r="P169" s="6"/>
      <c r="Q169" s="12"/>
    </row>
    <row r="170" spans="2:17">
      <c r="B170" s="12"/>
      <c r="F170" s="6"/>
      <c r="G170" s="12"/>
      <c r="K170" s="6"/>
      <c r="L170" s="12"/>
      <c r="P170" s="6"/>
      <c r="Q170" s="12"/>
    </row>
    <row r="171" spans="2:17">
      <c r="B171" s="12"/>
      <c r="F171" s="6"/>
      <c r="G171" s="12"/>
      <c r="K171" s="6"/>
      <c r="L171" s="12"/>
      <c r="P171" s="6"/>
      <c r="Q171" s="12"/>
    </row>
    <row r="172" spans="2:17">
      <c r="B172" s="12"/>
      <c r="F172" s="6"/>
      <c r="G172" s="12"/>
      <c r="K172" s="6"/>
      <c r="L172" s="12"/>
      <c r="P172" s="6"/>
      <c r="Q172" s="12"/>
    </row>
    <row r="173" spans="2:17">
      <c r="B173" s="12"/>
      <c r="F173" s="6"/>
      <c r="G173" s="12"/>
      <c r="K173" s="6"/>
      <c r="L173" s="12"/>
      <c r="P173" s="6"/>
      <c r="Q173" s="12"/>
    </row>
    <row r="174" spans="2:17">
      <c r="B174" s="12"/>
      <c r="F174" s="6"/>
      <c r="G174" s="12"/>
      <c r="K174" s="6"/>
      <c r="L174" s="12"/>
      <c r="P174" s="6"/>
      <c r="Q174" s="12"/>
    </row>
    <row r="175" spans="2:17">
      <c r="B175" s="12"/>
      <c r="F175" s="6"/>
      <c r="G175" s="12"/>
      <c r="K175" s="6"/>
      <c r="L175" s="12"/>
      <c r="P175" s="6"/>
      <c r="Q175" s="12"/>
    </row>
    <row r="176" spans="2:17">
      <c r="B176" s="12"/>
      <c r="F176" s="6"/>
      <c r="G176" s="12"/>
      <c r="K176" s="6"/>
      <c r="L176" s="12"/>
      <c r="P176" s="6"/>
      <c r="Q176" s="12"/>
    </row>
    <row r="177" spans="2:17">
      <c r="B177" s="12"/>
      <c r="F177" s="6"/>
      <c r="G177" s="12"/>
      <c r="K177" s="6"/>
      <c r="L177" s="12"/>
      <c r="P177" s="6"/>
      <c r="Q177" s="12"/>
    </row>
    <row r="178" spans="2:17">
      <c r="B178" s="12"/>
      <c r="F178" s="6"/>
      <c r="G178" s="12"/>
      <c r="K178" s="6"/>
      <c r="L178" s="12"/>
      <c r="P178" s="6"/>
      <c r="Q178" s="12"/>
    </row>
    <row r="179" spans="2:17">
      <c r="B179" s="12"/>
      <c r="F179" s="6"/>
      <c r="G179" s="12"/>
      <c r="K179" s="6"/>
      <c r="L179" s="12"/>
      <c r="P179" s="6"/>
      <c r="Q179" s="12"/>
    </row>
    <row r="180" spans="2:17">
      <c r="B180" s="12"/>
      <c r="F180" s="6"/>
      <c r="G180" s="12"/>
      <c r="K180" s="6"/>
      <c r="L180" s="12"/>
      <c r="P180" s="6"/>
      <c r="Q180" s="12"/>
    </row>
    <row r="181" spans="2:17">
      <c r="B181" s="12"/>
      <c r="F181" s="6"/>
      <c r="G181" s="12"/>
      <c r="K181" s="6"/>
      <c r="L181" s="12"/>
      <c r="P181" s="6"/>
      <c r="Q181" s="12"/>
    </row>
    <row r="182" spans="2:17">
      <c r="B182" s="12"/>
      <c r="F182" s="6"/>
      <c r="G182" s="12"/>
      <c r="K182" s="6"/>
      <c r="L182" s="12"/>
      <c r="P182" s="6"/>
      <c r="Q182" s="12"/>
    </row>
    <row r="183" spans="2:17">
      <c r="B183" s="12"/>
      <c r="F183" s="6"/>
      <c r="G183" s="12"/>
      <c r="K183" s="6"/>
      <c r="L183" s="12"/>
      <c r="P183" s="6"/>
      <c r="Q183" s="12"/>
    </row>
    <row r="184" spans="2:17">
      <c r="B184" s="12"/>
      <c r="F184" s="6"/>
      <c r="G184" s="12"/>
      <c r="K184" s="6"/>
      <c r="L184" s="12"/>
      <c r="P184" s="6"/>
      <c r="Q184" s="12"/>
    </row>
    <row r="185" spans="2:17">
      <c r="B185" s="12"/>
      <c r="F185" s="6"/>
      <c r="G185" s="12"/>
      <c r="K185" s="6"/>
      <c r="L185" s="12"/>
      <c r="P185" s="6"/>
      <c r="Q185" s="12"/>
    </row>
    <row r="186" spans="2:17">
      <c r="B186" s="12"/>
      <c r="F186" s="6"/>
      <c r="G186" s="12"/>
      <c r="K186" s="6"/>
      <c r="L186" s="12"/>
      <c r="P186" s="6"/>
      <c r="Q186" s="12"/>
    </row>
    <row r="187" spans="2:17">
      <c r="B187" s="12"/>
      <c r="F187" s="6"/>
      <c r="G187" s="12"/>
      <c r="K187" s="6"/>
      <c r="L187" s="12"/>
      <c r="P187" s="6"/>
      <c r="Q187" s="12"/>
    </row>
    <row r="188" spans="2:17">
      <c r="B188" s="12"/>
      <c r="F188" s="6"/>
      <c r="G188" s="12"/>
      <c r="K188" s="6"/>
      <c r="L188" s="12"/>
      <c r="P188" s="6"/>
      <c r="Q188" s="12"/>
    </row>
    <row r="189" spans="2:17">
      <c r="B189" s="12"/>
      <c r="F189" s="6"/>
      <c r="G189" s="12"/>
      <c r="K189" s="6"/>
      <c r="L189" s="12"/>
      <c r="P189" s="6"/>
      <c r="Q189" s="12"/>
    </row>
    <row r="190" spans="2:17">
      <c r="B190" s="12"/>
      <c r="F190" s="6"/>
      <c r="G190" s="12"/>
      <c r="K190" s="6"/>
      <c r="L190" s="12"/>
      <c r="P190" s="6"/>
      <c r="Q190" s="12"/>
    </row>
    <row r="191" spans="2:17">
      <c r="B191" s="12"/>
      <c r="F191" s="6"/>
      <c r="G191" s="12"/>
      <c r="K191" s="6"/>
      <c r="L191" s="12"/>
      <c r="P191" s="6"/>
      <c r="Q191" s="12"/>
    </row>
    <row r="192" spans="2:17">
      <c r="B192" s="12"/>
      <c r="F192" s="6"/>
      <c r="G192" s="12"/>
      <c r="K192" s="6"/>
      <c r="L192" s="12"/>
      <c r="P192" s="6"/>
      <c r="Q192" s="12"/>
    </row>
    <row r="193" spans="2:17">
      <c r="B193" s="12"/>
      <c r="F193" s="6"/>
      <c r="G193" s="12"/>
      <c r="K193" s="6"/>
      <c r="L193" s="12"/>
      <c r="P193" s="6"/>
      <c r="Q193" s="12"/>
    </row>
    <row r="194" spans="2:17">
      <c r="B194" s="12"/>
      <c r="F194" s="6"/>
      <c r="G194" s="12"/>
      <c r="K194" s="6"/>
      <c r="L194" s="12"/>
      <c r="P194" s="6"/>
      <c r="Q194" s="12"/>
    </row>
    <row r="195" spans="2:17">
      <c r="B195" s="12"/>
      <c r="F195" s="6"/>
      <c r="G195" s="12"/>
      <c r="K195" s="6"/>
      <c r="L195" s="12"/>
      <c r="P195" s="6"/>
      <c r="Q195" s="12"/>
    </row>
    <row r="196" spans="2:17">
      <c r="B196" s="12"/>
      <c r="F196" s="6"/>
      <c r="G196" s="12"/>
      <c r="K196" s="6"/>
      <c r="L196" s="12"/>
      <c r="P196" s="6"/>
      <c r="Q196" s="12"/>
    </row>
    <row r="197" spans="2:17">
      <c r="B197" s="12"/>
      <c r="F197" s="6"/>
      <c r="G197" s="12"/>
      <c r="K197" s="6"/>
      <c r="P197" s="6"/>
      <c r="Q197" s="12"/>
    </row>
    <row r="198" spans="2:17">
      <c r="F198" s="6"/>
      <c r="K198" s="6"/>
      <c r="P198" s="6"/>
    </row>
    <row r="199" spans="2:17">
      <c r="F199" s="6"/>
      <c r="K199" s="6"/>
      <c r="P199" s="6"/>
    </row>
    <row r="200" spans="2:17">
      <c r="F200" s="6"/>
      <c r="K200" s="6"/>
      <c r="P200" s="6"/>
    </row>
    <row r="201" spans="2:17">
      <c r="F201" s="6"/>
      <c r="K201" s="6"/>
      <c r="P201" s="6"/>
    </row>
    <row r="202" spans="2:17">
      <c r="F202" s="6"/>
      <c r="K202" s="6"/>
      <c r="P202" s="6"/>
    </row>
    <row r="203" spans="2:17">
      <c r="F203" s="6"/>
      <c r="K203" s="6"/>
      <c r="P203" s="6"/>
    </row>
    <row r="204" spans="2:17">
      <c r="F204" s="6"/>
      <c r="K204" s="6"/>
      <c r="P204" s="6"/>
    </row>
    <row r="205" spans="2:17">
      <c r="F205" s="6"/>
      <c r="K205" s="6"/>
      <c r="P205" s="6"/>
    </row>
    <row r="206" spans="2:17">
      <c r="F206" s="6"/>
      <c r="K206" s="6"/>
      <c r="P206" s="6"/>
    </row>
    <row r="207" spans="2:17">
      <c r="F207" s="6"/>
      <c r="K207" s="6"/>
      <c r="P207" s="6"/>
    </row>
    <row r="208" spans="2:17">
      <c r="F208" s="6"/>
      <c r="K208" s="6"/>
      <c r="P208" s="6"/>
    </row>
    <row r="209" spans="6:16">
      <c r="F209" s="6"/>
      <c r="K209" s="6"/>
      <c r="P209" s="6"/>
    </row>
    <row r="210" spans="6:16">
      <c r="F210" s="6"/>
      <c r="K210" s="6"/>
      <c r="P210" s="6"/>
    </row>
    <row r="211" spans="6:16">
      <c r="F211" s="6"/>
      <c r="K211" s="6"/>
      <c r="P211" s="6"/>
    </row>
    <row r="212" spans="6:16">
      <c r="F212" s="6"/>
      <c r="K212" s="6"/>
      <c r="P212" s="6"/>
    </row>
    <row r="213" spans="6:16">
      <c r="F213" s="6"/>
      <c r="K213" s="6"/>
      <c r="P213" s="6"/>
    </row>
    <row r="214" spans="6:16">
      <c r="F214" s="6"/>
      <c r="K214" s="6"/>
      <c r="P214" s="6"/>
    </row>
    <row r="215" spans="6:16">
      <c r="F215" s="6"/>
      <c r="K215" s="6"/>
      <c r="P215" s="6"/>
    </row>
    <row r="216" spans="6:16">
      <c r="F216" s="6"/>
      <c r="K216" s="6"/>
      <c r="P216" s="6"/>
    </row>
    <row r="217" spans="6:16">
      <c r="F217" s="6"/>
      <c r="K217" s="6"/>
      <c r="P217" s="6"/>
    </row>
    <row r="218" spans="6:16">
      <c r="F218" s="6"/>
      <c r="K218" s="6"/>
      <c r="P218" s="6"/>
    </row>
    <row r="219" spans="6:16">
      <c r="F219" s="6"/>
      <c r="K219" s="6"/>
      <c r="P219" s="6"/>
    </row>
    <row r="220" spans="6:16">
      <c r="F220" s="6"/>
      <c r="K220" s="6"/>
      <c r="P220" s="6"/>
    </row>
    <row r="221" spans="6:16">
      <c r="F221" s="6"/>
      <c r="K221" s="6"/>
      <c r="P221" s="6"/>
    </row>
    <row r="222" spans="6:16">
      <c r="F222" s="6"/>
      <c r="K222" s="6"/>
      <c r="P222" s="6"/>
    </row>
    <row r="223" spans="6:16">
      <c r="F223" s="6"/>
      <c r="K223" s="6"/>
      <c r="P223" s="6"/>
    </row>
    <row r="224" spans="6:16">
      <c r="F224" s="6"/>
      <c r="K224" s="6"/>
      <c r="P224" s="6"/>
    </row>
    <row r="225" spans="6:16">
      <c r="F225" s="6"/>
      <c r="K225" s="6"/>
      <c r="P225" s="6"/>
    </row>
    <row r="226" spans="6:16">
      <c r="F226" s="6"/>
      <c r="K226" s="6"/>
      <c r="P226" s="6"/>
    </row>
    <row r="227" spans="6:16">
      <c r="F227" s="6"/>
      <c r="K227" s="6"/>
      <c r="P227" s="6"/>
    </row>
    <row r="228" spans="6:16">
      <c r="F228" s="6"/>
      <c r="K228" s="6"/>
      <c r="P228" s="6"/>
    </row>
    <row r="229" spans="6:16">
      <c r="F229" s="6"/>
      <c r="K229" s="6"/>
      <c r="P229" s="6"/>
    </row>
    <row r="230" spans="6:16">
      <c r="F230" s="6"/>
      <c r="K230" s="6"/>
      <c r="P230" s="6"/>
    </row>
    <row r="231" spans="6:16">
      <c r="F231" s="6"/>
      <c r="K231" s="6"/>
      <c r="P231" s="6"/>
    </row>
    <row r="232" spans="6:16">
      <c r="F232" s="6"/>
      <c r="K232" s="6"/>
      <c r="P232" s="6"/>
    </row>
    <row r="233" spans="6:16">
      <c r="F233" s="6"/>
      <c r="K233" s="6"/>
      <c r="P233" s="6"/>
    </row>
    <row r="234" spans="6:16">
      <c r="F234" s="6"/>
      <c r="K234" s="6"/>
      <c r="P234" s="6"/>
    </row>
    <row r="235" spans="6:16">
      <c r="F235" s="6"/>
      <c r="K235" s="6"/>
      <c r="P235" s="6"/>
    </row>
    <row r="236" spans="6:16">
      <c r="F236" s="6"/>
      <c r="K236" s="6"/>
      <c r="P236" s="6"/>
    </row>
    <row r="237" spans="6:16">
      <c r="F237" s="6"/>
      <c r="K237" s="6"/>
      <c r="P237" s="6"/>
    </row>
    <row r="238" spans="6:16">
      <c r="F238" s="6"/>
      <c r="K238" s="6"/>
      <c r="P238" s="6"/>
    </row>
    <row r="239" spans="6:16">
      <c r="F239" s="6"/>
      <c r="K239" s="6"/>
      <c r="P239" s="6"/>
    </row>
    <row r="240" spans="6:16">
      <c r="F240" s="6"/>
      <c r="K240" s="6"/>
      <c r="P240" s="6"/>
    </row>
    <row r="241" spans="6:16">
      <c r="F241" s="6"/>
      <c r="K241" s="6"/>
      <c r="P241" s="6"/>
    </row>
    <row r="242" spans="6:16">
      <c r="F242" s="6"/>
      <c r="K242" s="6"/>
      <c r="P242" s="6"/>
    </row>
    <row r="243" spans="6:16">
      <c r="F243" s="6"/>
      <c r="K243" s="6"/>
      <c r="P243" s="6"/>
    </row>
    <row r="244" spans="6:16">
      <c r="F244" s="6"/>
      <c r="K244" s="6"/>
      <c r="P244" s="6"/>
    </row>
    <row r="245" spans="6:16">
      <c r="F245" s="6"/>
      <c r="K245" s="6"/>
      <c r="P245" s="6"/>
    </row>
    <row r="246" spans="6:16">
      <c r="F246" s="6"/>
      <c r="K246" s="6"/>
      <c r="P246" s="6"/>
    </row>
    <row r="247" spans="6:16">
      <c r="F247" s="6"/>
      <c r="K247" s="6"/>
      <c r="P247" s="6"/>
    </row>
    <row r="248" spans="6:16">
      <c r="F248" s="6"/>
      <c r="K248" s="6"/>
      <c r="P248" s="6"/>
    </row>
    <row r="249" spans="6:16">
      <c r="F249" s="6"/>
      <c r="K249" s="6"/>
      <c r="P249" s="6"/>
    </row>
    <row r="250" spans="6:16">
      <c r="F250" s="6"/>
      <c r="K250" s="6"/>
      <c r="P250" s="6"/>
    </row>
    <row r="251" spans="6:16">
      <c r="F251" s="6"/>
      <c r="K251" s="6"/>
      <c r="P251" s="6"/>
    </row>
    <row r="252" spans="6:16">
      <c r="F252" s="6"/>
      <c r="K252" s="6"/>
      <c r="P252" s="6"/>
    </row>
    <row r="253" spans="6:16">
      <c r="F253" s="6"/>
      <c r="K253" s="6"/>
      <c r="P253" s="6"/>
    </row>
    <row r="254" spans="6:16">
      <c r="F254" s="6"/>
      <c r="K254" s="6"/>
      <c r="P254" s="6"/>
    </row>
    <row r="255" spans="6:16">
      <c r="F255" s="6"/>
      <c r="K255" s="6"/>
      <c r="P255" s="6"/>
    </row>
    <row r="256" spans="6:16">
      <c r="F256" s="6"/>
      <c r="K256" s="6"/>
      <c r="P256" s="6"/>
    </row>
    <row r="257" spans="6:16">
      <c r="F257" s="6"/>
      <c r="K257" s="6"/>
      <c r="P257" s="6"/>
    </row>
    <row r="258" spans="6:16">
      <c r="F258" s="6"/>
      <c r="K258" s="6"/>
      <c r="P258" s="6"/>
    </row>
    <row r="259" spans="6:16">
      <c r="F259" s="6"/>
      <c r="K259" s="6"/>
      <c r="P259" s="6"/>
    </row>
    <row r="260" spans="6:16">
      <c r="F260" s="6"/>
      <c r="K260" s="6"/>
      <c r="P260" s="6"/>
    </row>
    <row r="261" spans="6:16">
      <c r="F261" s="6"/>
      <c r="K261" s="6"/>
      <c r="P261" s="6"/>
    </row>
    <row r="262" spans="6:16">
      <c r="F262" s="6"/>
      <c r="K262" s="6"/>
      <c r="P262" s="6"/>
    </row>
    <row r="263" spans="6:16">
      <c r="F263" s="6"/>
      <c r="K263" s="6"/>
      <c r="P263" s="6"/>
    </row>
    <row r="264" spans="6:16">
      <c r="F264" s="6"/>
      <c r="K264" s="6"/>
      <c r="P264" s="6"/>
    </row>
    <row r="265" spans="6:16">
      <c r="F265" s="6"/>
      <c r="K265" s="6"/>
      <c r="P265" s="6"/>
    </row>
    <row r="266" spans="6:16">
      <c r="F266" s="6"/>
      <c r="K266" s="6"/>
      <c r="P266" s="6"/>
    </row>
    <row r="267" spans="6:16">
      <c r="F267" s="6"/>
      <c r="K267" s="6"/>
      <c r="P267" s="6"/>
    </row>
    <row r="268" spans="6:16">
      <c r="F268" s="6"/>
      <c r="K268" s="6"/>
      <c r="P268" s="6"/>
    </row>
    <row r="269" spans="6:16">
      <c r="F269" s="6"/>
      <c r="K269" s="6"/>
      <c r="P269" s="6"/>
    </row>
    <row r="270" spans="6:16">
      <c r="F270" s="6"/>
      <c r="K270" s="6"/>
      <c r="P270" s="6"/>
    </row>
    <row r="271" spans="6:16">
      <c r="F271" s="6"/>
      <c r="K271" s="6"/>
      <c r="P271" s="6"/>
    </row>
    <row r="272" spans="6:16">
      <c r="F272" s="6"/>
      <c r="K272" s="6"/>
      <c r="P272" s="6"/>
    </row>
    <row r="273" spans="6:16">
      <c r="F273" s="6"/>
      <c r="K273" s="6"/>
      <c r="P273" s="6"/>
    </row>
    <row r="274" spans="6:16">
      <c r="F274" s="6"/>
      <c r="K274" s="6"/>
      <c r="P274" s="6"/>
    </row>
    <row r="275" spans="6:16">
      <c r="F275" s="6"/>
      <c r="K275" s="6"/>
      <c r="P275" s="6"/>
    </row>
    <row r="276" spans="6:16">
      <c r="F276" s="6"/>
      <c r="K276" s="6"/>
      <c r="P276" s="6"/>
    </row>
    <row r="277" spans="6:16">
      <c r="F277" s="6"/>
      <c r="K277" s="6"/>
      <c r="P277" s="6"/>
    </row>
    <row r="278" spans="6:16">
      <c r="F278" s="6"/>
      <c r="K278" s="6"/>
      <c r="P278" s="6"/>
    </row>
    <row r="279" spans="6:16">
      <c r="F279" s="6"/>
      <c r="K279" s="6"/>
      <c r="P279" s="6"/>
    </row>
    <row r="280" spans="6:16">
      <c r="F280" s="6"/>
      <c r="K280" s="6"/>
      <c r="P280" s="6"/>
    </row>
    <row r="281" spans="6:16">
      <c r="F281" s="6"/>
      <c r="K281" s="6"/>
      <c r="P281" s="6"/>
    </row>
    <row r="282" spans="6:16">
      <c r="F282" s="6"/>
      <c r="K282" s="6"/>
      <c r="P282" s="6"/>
    </row>
    <row r="283" spans="6:16">
      <c r="F283" s="6"/>
      <c r="K283" s="6"/>
      <c r="P283" s="6"/>
    </row>
    <row r="284" spans="6:16">
      <c r="F284" s="6"/>
      <c r="K284" s="6"/>
      <c r="P284" s="6"/>
    </row>
    <row r="285" spans="6:16">
      <c r="F285" s="6"/>
      <c r="K285" s="6"/>
      <c r="P285" s="6"/>
    </row>
    <row r="286" spans="6:16">
      <c r="F286" s="6"/>
      <c r="K286" s="6"/>
      <c r="P286" s="6"/>
    </row>
    <row r="287" spans="6:16">
      <c r="F287" s="6"/>
      <c r="K287" s="6"/>
      <c r="P287" s="6"/>
    </row>
    <row r="288" spans="6:16">
      <c r="F288" s="6"/>
      <c r="K288" s="6"/>
      <c r="P288" s="6"/>
    </row>
    <row r="289" spans="6:16">
      <c r="F289" s="6"/>
      <c r="K289" s="6"/>
      <c r="P289" s="6"/>
    </row>
    <row r="290" spans="6:16">
      <c r="F290" s="6"/>
      <c r="K290" s="6"/>
      <c r="P290" s="6"/>
    </row>
    <row r="291" spans="6:16">
      <c r="F291" s="6"/>
      <c r="K291" s="6"/>
      <c r="P291" s="6"/>
    </row>
    <row r="292" spans="6:16">
      <c r="F292" s="6"/>
      <c r="K292" s="6"/>
      <c r="P292" s="6"/>
    </row>
    <row r="293" spans="6:16">
      <c r="F293" s="6"/>
      <c r="K293" s="6"/>
      <c r="P293" s="6"/>
    </row>
    <row r="294" spans="6:16">
      <c r="F294" s="6"/>
      <c r="K294" s="6"/>
      <c r="P294" s="6"/>
    </row>
    <row r="295" spans="6:16">
      <c r="F295" s="6"/>
      <c r="K295" s="6"/>
      <c r="P295" s="6"/>
    </row>
    <row r="296" spans="6:16">
      <c r="F296" s="6"/>
      <c r="K296" s="6"/>
      <c r="P296" s="6"/>
    </row>
    <row r="297" spans="6:16">
      <c r="F297" s="6"/>
      <c r="K297" s="6"/>
      <c r="P297" s="6"/>
    </row>
    <row r="298" spans="6:16">
      <c r="F298" s="6"/>
      <c r="K298" s="6"/>
      <c r="P298" s="6"/>
    </row>
    <row r="299" spans="6:16">
      <c r="F299" s="6"/>
      <c r="K299" s="6"/>
      <c r="P299" s="6"/>
    </row>
    <row r="300" spans="6:16">
      <c r="F300" s="6"/>
      <c r="K300" s="6"/>
      <c r="P300" s="6"/>
    </row>
    <row r="301" spans="6:16">
      <c r="F301" s="6"/>
      <c r="K301" s="6"/>
      <c r="P301" s="6"/>
    </row>
    <row r="302" spans="6:16">
      <c r="F302" s="6"/>
      <c r="K302" s="6"/>
      <c r="P302" s="6"/>
    </row>
    <row r="303" spans="6:16">
      <c r="F303" s="6"/>
      <c r="K303" s="6"/>
      <c r="P303" s="6"/>
    </row>
    <row r="304" spans="6:16">
      <c r="F304" s="6"/>
      <c r="K304" s="6"/>
      <c r="P304" s="6"/>
    </row>
    <row r="305" spans="6:16">
      <c r="F305" s="6"/>
      <c r="K305" s="6"/>
      <c r="P305" s="6"/>
    </row>
    <row r="306" spans="6:16">
      <c r="F306" s="6"/>
      <c r="K306" s="6"/>
      <c r="P306" s="6"/>
    </row>
    <row r="307" spans="6:16">
      <c r="F307" s="6"/>
      <c r="K307" s="6"/>
      <c r="P307" s="6"/>
    </row>
    <row r="308" spans="6:16">
      <c r="F308" s="6"/>
      <c r="K308" s="6"/>
      <c r="P308" s="6"/>
    </row>
    <row r="309" spans="6:16">
      <c r="F309" s="6"/>
      <c r="K309" s="6"/>
      <c r="P309" s="6"/>
    </row>
    <row r="310" spans="6:16">
      <c r="F310" s="6"/>
      <c r="K310" s="6"/>
      <c r="P310" s="6"/>
    </row>
    <row r="311" spans="6:16">
      <c r="F311" s="6"/>
      <c r="K311" s="6"/>
      <c r="P311" s="6"/>
    </row>
    <row r="312" spans="6:16">
      <c r="F312" s="6"/>
      <c r="K312" s="6"/>
      <c r="P312" s="6"/>
    </row>
    <row r="313" spans="6:16">
      <c r="F313" s="6"/>
      <c r="K313" s="6"/>
      <c r="P313" s="6"/>
    </row>
    <row r="314" spans="6:16">
      <c r="F314" s="6"/>
      <c r="K314" s="6"/>
      <c r="P314" s="6"/>
    </row>
    <row r="315" spans="6:16">
      <c r="F315" s="6"/>
      <c r="K315" s="6"/>
      <c r="P315" s="6"/>
    </row>
    <row r="316" spans="6:16">
      <c r="F316" s="6"/>
      <c r="K316" s="6"/>
      <c r="P316" s="6"/>
    </row>
    <row r="317" spans="6:16">
      <c r="F317" s="6"/>
      <c r="K317" s="6"/>
      <c r="P317" s="6"/>
    </row>
    <row r="318" spans="6:16">
      <c r="F318" s="6"/>
      <c r="K318" s="6"/>
      <c r="P318" s="6"/>
    </row>
    <row r="319" spans="6:16">
      <c r="F319" s="6"/>
      <c r="K319" s="6"/>
      <c r="P319" s="6"/>
    </row>
    <row r="320" spans="6:16">
      <c r="F320" s="6"/>
      <c r="K320" s="6"/>
      <c r="P320" s="6"/>
    </row>
    <row r="321" spans="6:16">
      <c r="F321" s="6"/>
      <c r="K321" s="6"/>
      <c r="P321" s="6"/>
    </row>
    <row r="322" spans="6:16">
      <c r="F322" s="6"/>
      <c r="K322" s="6"/>
      <c r="P322" s="6"/>
    </row>
    <row r="323" spans="6:16">
      <c r="F323" s="6"/>
      <c r="K323" s="6"/>
      <c r="P323" s="6"/>
    </row>
    <row r="324" spans="6:16">
      <c r="F324" s="6"/>
      <c r="K324" s="6"/>
      <c r="P324" s="6"/>
    </row>
    <row r="325" spans="6:16">
      <c r="F325" s="6"/>
      <c r="K325" s="6"/>
      <c r="P325" s="6"/>
    </row>
    <row r="326" spans="6:16">
      <c r="F326" s="6"/>
      <c r="K326" s="6"/>
      <c r="P326" s="6"/>
    </row>
    <row r="327" spans="6:16">
      <c r="F327" s="6"/>
      <c r="K327" s="6"/>
      <c r="P327" s="6"/>
    </row>
    <row r="328" spans="6:16">
      <c r="F328" s="6"/>
      <c r="K328" s="6"/>
      <c r="P328" s="6"/>
    </row>
    <row r="329" spans="6:16">
      <c r="F329" s="6"/>
      <c r="K329" s="6"/>
      <c r="P329" s="6"/>
    </row>
    <row r="330" spans="6:16">
      <c r="F330" s="6"/>
      <c r="K330" s="6"/>
      <c r="P330" s="6"/>
    </row>
    <row r="331" spans="6:16">
      <c r="F331" s="6"/>
      <c r="K331" s="6"/>
      <c r="P331" s="6"/>
    </row>
    <row r="332" spans="6:16">
      <c r="F332" s="6"/>
      <c r="K332" s="6"/>
      <c r="P332" s="6"/>
    </row>
    <row r="333" spans="6:16">
      <c r="F333" s="6"/>
      <c r="K333" s="6"/>
      <c r="P333" s="6"/>
    </row>
    <row r="334" spans="6:16">
      <c r="F334" s="6"/>
      <c r="K334" s="6"/>
      <c r="P334" s="6"/>
    </row>
    <row r="335" spans="6:16">
      <c r="F335" s="6"/>
      <c r="K335" s="6"/>
      <c r="P335" s="6"/>
    </row>
    <row r="336" spans="6:16">
      <c r="F336" s="6"/>
      <c r="K336" s="6"/>
      <c r="P336" s="6"/>
    </row>
    <row r="337" spans="6:16">
      <c r="F337" s="6"/>
      <c r="K337" s="6"/>
      <c r="P337" s="6"/>
    </row>
    <row r="338" spans="6:16">
      <c r="F338" s="6"/>
      <c r="K338" s="6"/>
      <c r="P338" s="6"/>
    </row>
    <row r="339" spans="6:16">
      <c r="F339" s="6"/>
      <c r="K339" s="6"/>
      <c r="P339" s="6"/>
    </row>
    <row r="340" spans="6:16">
      <c r="F340" s="6"/>
      <c r="K340" s="6"/>
      <c r="P340" s="6"/>
    </row>
    <row r="341" spans="6:16">
      <c r="F341" s="6"/>
      <c r="K341" s="6"/>
      <c r="P341" s="6"/>
    </row>
    <row r="342" spans="6:16">
      <c r="F342" s="6"/>
      <c r="K342" s="6"/>
      <c r="P342" s="6"/>
    </row>
    <row r="343" spans="6:16">
      <c r="F343" s="6"/>
      <c r="K343" s="6"/>
      <c r="P343" s="6"/>
    </row>
    <row r="344" spans="6:16">
      <c r="F344" s="6"/>
      <c r="K344" s="6"/>
      <c r="P344" s="6"/>
    </row>
    <row r="345" spans="6:16">
      <c r="F345" s="6"/>
      <c r="K345" s="6"/>
      <c r="P345" s="6"/>
    </row>
    <row r="346" spans="6:16">
      <c r="F346" s="6"/>
      <c r="K346" s="6"/>
      <c r="P346" s="6"/>
    </row>
    <row r="347" spans="6:16">
      <c r="F347" s="6"/>
      <c r="K347" s="6"/>
      <c r="P347" s="6"/>
    </row>
    <row r="348" spans="6:16">
      <c r="F348" s="6"/>
      <c r="K348" s="6"/>
      <c r="P348" s="6"/>
    </row>
    <row r="349" spans="6:16">
      <c r="F349" s="6"/>
      <c r="K349" s="6"/>
      <c r="P349" s="6"/>
    </row>
    <row r="350" spans="6:16">
      <c r="F350" s="6"/>
      <c r="K350" s="6"/>
      <c r="P350" s="6"/>
    </row>
    <row r="351" spans="6:16">
      <c r="F351" s="6"/>
      <c r="K351" s="6"/>
      <c r="P351" s="6"/>
    </row>
    <row r="352" spans="6:16">
      <c r="F352" s="6"/>
      <c r="K352" s="6"/>
      <c r="P352" s="6"/>
    </row>
    <row r="353" spans="6:16">
      <c r="F353" s="6"/>
      <c r="K353" s="6"/>
      <c r="P353" s="6"/>
    </row>
    <row r="354" spans="6:16">
      <c r="F354" s="6"/>
      <c r="K354" s="6"/>
      <c r="P354" s="6"/>
    </row>
    <row r="355" spans="6:16">
      <c r="F355" s="6"/>
      <c r="K355" s="6"/>
      <c r="P355" s="6"/>
    </row>
    <row r="356" spans="6:16">
      <c r="F356" s="6"/>
      <c r="K356" s="6"/>
      <c r="P356" s="6"/>
    </row>
    <row r="357" spans="6:16">
      <c r="F357" s="6"/>
      <c r="K357" s="6"/>
      <c r="P357" s="6"/>
    </row>
    <row r="358" spans="6:16">
      <c r="F358" s="6"/>
      <c r="K358" s="6"/>
      <c r="P358" s="6"/>
    </row>
    <row r="359" spans="6:16">
      <c r="F359" s="6"/>
      <c r="K359" s="6"/>
      <c r="P359" s="6"/>
    </row>
    <row r="360" spans="6:16">
      <c r="F360" s="6"/>
      <c r="K360" s="6"/>
      <c r="P360" s="6"/>
    </row>
    <row r="361" spans="6:16">
      <c r="F361" s="6"/>
      <c r="K361" s="6"/>
      <c r="P361" s="6"/>
    </row>
    <row r="362" spans="6:16">
      <c r="F362" s="6"/>
      <c r="K362" s="6"/>
      <c r="P362" s="6"/>
    </row>
    <row r="363" spans="6:16">
      <c r="F363" s="6"/>
      <c r="K363" s="6"/>
      <c r="P363" s="6"/>
    </row>
    <row r="364" spans="6:16">
      <c r="F364" s="6"/>
      <c r="K364" s="6"/>
      <c r="P364" s="6"/>
    </row>
    <row r="365" spans="6:16">
      <c r="F365" s="6"/>
      <c r="K365" s="6"/>
      <c r="P365" s="6"/>
    </row>
    <row r="366" spans="6:16">
      <c r="F366" s="6"/>
      <c r="K366" s="6"/>
      <c r="P366" s="6"/>
    </row>
    <row r="367" spans="6:16">
      <c r="F367" s="6"/>
      <c r="K367" s="6"/>
      <c r="P367" s="6"/>
    </row>
    <row r="368" spans="6:16">
      <c r="F368" s="6"/>
      <c r="K368" s="6"/>
      <c r="P368" s="6"/>
    </row>
    <row r="369" spans="6:16">
      <c r="F369" s="6"/>
      <c r="K369" s="6"/>
      <c r="P369" s="6"/>
    </row>
    <row r="370" spans="6:16">
      <c r="F370" s="6"/>
      <c r="K370" s="6"/>
      <c r="P370" s="6"/>
    </row>
    <row r="371" spans="6:16">
      <c r="F371" s="6"/>
      <c r="K371" s="6"/>
      <c r="P371" s="6"/>
    </row>
    <row r="372" spans="6:16">
      <c r="F372" s="6"/>
      <c r="K372" s="6"/>
      <c r="P372" s="6"/>
    </row>
    <row r="373" spans="6:16">
      <c r="F373" s="6"/>
      <c r="K373" s="6"/>
      <c r="P373" s="6"/>
    </row>
    <row r="374" spans="6:16">
      <c r="F374" s="6"/>
      <c r="K374" s="6"/>
      <c r="P374" s="6"/>
    </row>
    <row r="375" spans="6:16">
      <c r="F375" s="6"/>
      <c r="K375" s="6"/>
      <c r="P375" s="6"/>
    </row>
    <row r="376" spans="6:16">
      <c r="F376" s="6"/>
      <c r="K376" s="6"/>
      <c r="P376" s="6"/>
    </row>
    <row r="377" spans="6:16">
      <c r="F377" s="6"/>
      <c r="K377" s="6"/>
      <c r="P377" s="6"/>
    </row>
    <row r="378" spans="6:16">
      <c r="F378" s="6"/>
      <c r="K378" s="6"/>
      <c r="P378" s="6"/>
    </row>
    <row r="379" spans="6:16">
      <c r="F379" s="6"/>
      <c r="K379" s="6"/>
      <c r="P379" s="6"/>
    </row>
    <row r="380" spans="6:16">
      <c r="F380" s="6"/>
      <c r="K380" s="6"/>
      <c r="P380" s="6"/>
    </row>
    <row r="381" spans="6:16">
      <c r="F381" s="6"/>
      <c r="K381" s="6"/>
      <c r="P381" s="6"/>
    </row>
    <row r="382" spans="6:16">
      <c r="F382" s="6"/>
      <c r="K382" s="6"/>
      <c r="P382" s="6"/>
    </row>
    <row r="383" spans="6:16">
      <c r="F383" s="6"/>
      <c r="K383" s="6"/>
      <c r="P383" s="6"/>
    </row>
    <row r="384" spans="6:16">
      <c r="F384" s="6"/>
      <c r="K384" s="6"/>
      <c r="P384" s="6"/>
    </row>
    <row r="385" spans="6:16">
      <c r="F385" s="6"/>
      <c r="K385" s="6"/>
      <c r="P385" s="6"/>
    </row>
    <row r="386" spans="6:16">
      <c r="F386" s="6"/>
      <c r="K386" s="6"/>
      <c r="P386" s="6"/>
    </row>
    <row r="387" spans="6:16">
      <c r="F387" s="6"/>
      <c r="K387" s="6"/>
      <c r="P387" s="6"/>
    </row>
    <row r="388" spans="6:16">
      <c r="F388" s="6"/>
      <c r="K388" s="6"/>
      <c r="P388" s="6"/>
    </row>
    <row r="389" spans="6:16">
      <c r="F389" s="6"/>
      <c r="K389" s="6"/>
      <c r="P389" s="6"/>
    </row>
    <row r="390" spans="6:16">
      <c r="F390" s="6"/>
      <c r="K390" s="6"/>
      <c r="P390" s="6"/>
    </row>
    <row r="391" spans="6:16">
      <c r="F391" s="6"/>
      <c r="K391" s="6"/>
      <c r="P391" s="6"/>
    </row>
    <row r="392" spans="6:16">
      <c r="F392" s="6"/>
      <c r="K392" s="6"/>
      <c r="P392" s="6"/>
    </row>
    <row r="393" spans="6:16">
      <c r="F393" s="6"/>
      <c r="P393" s="6"/>
    </row>
    <row r="394" spans="6:16">
      <c r="P394" s="6"/>
    </row>
    <row r="395" spans="6:16">
      <c r="P395" s="6"/>
    </row>
    <row r="396" spans="6:16">
      <c r="P396" s="6"/>
    </row>
    <row r="397" spans="6:16">
      <c r="P397" s="6"/>
    </row>
    <row r="398" spans="6:16">
      <c r="P398" s="6"/>
    </row>
    <row r="399" spans="6:16">
      <c r="P399" s="6"/>
    </row>
    <row r="400" spans="6:16">
      <c r="P400" s="6"/>
    </row>
    <row r="401" spans="16:16">
      <c r="P401" s="6"/>
    </row>
    <row r="402" spans="16:16">
      <c r="P402" s="6"/>
    </row>
  </sheetData>
  <sortState ref="P2:Q393">
    <sortCondition ref="P2:P393"/>
  </sortState>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85"/>
  <sheetViews>
    <sheetView workbookViewId="0">
      <selection activeCell="F77" sqref="F77"/>
    </sheetView>
  </sheetViews>
  <sheetFormatPr baseColWidth="10" defaultColWidth="8.83203125" defaultRowHeight="15" x14ac:dyDescent="0"/>
  <cols>
    <col min="1" max="1" width="6.6640625" style="18" customWidth="1"/>
    <col min="2" max="2" width="13" style="18" bestFit="1" customWidth="1"/>
    <col min="3" max="3" width="29.6640625" style="18" customWidth="1"/>
    <col min="4" max="4" width="71.83203125" style="18" customWidth="1"/>
    <col min="5" max="5" width="11.33203125" style="18" bestFit="1" customWidth="1"/>
    <col min="6" max="6" width="13.1640625" style="18" bestFit="1" customWidth="1"/>
    <col min="7" max="16384" width="8.83203125" style="18"/>
  </cols>
  <sheetData>
    <row r="1" spans="1:9" s="30" customFormat="1">
      <c r="A1" s="52" t="s">
        <v>3</v>
      </c>
      <c r="B1" s="52" t="s">
        <v>4</v>
      </c>
      <c r="C1" s="53" t="s">
        <v>191</v>
      </c>
      <c r="D1" s="52" t="s">
        <v>192</v>
      </c>
      <c r="E1" s="54" t="s">
        <v>339</v>
      </c>
      <c r="F1" s="55" t="s">
        <v>353</v>
      </c>
      <c r="G1" s="56" t="s">
        <v>430</v>
      </c>
    </row>
    <row r="2" spans="1:9">
      <c r="A2" s="59">
        <v>0</v>
      </c>
      <c r="B2" s="19" t="s">
        <v>1290</v>
      </c>
      <c r="C2" s="1" t="s">
        <v>1470</v>
      </c>
      <c r="D2" s="15" t="s">
        <v>28</v>
      </c>
      <c r="E2" s="62">
        <v>6</v>
      </c>
      <c r="F2" s="62">
        <v>6</v>
      </c>
      <c r="G2" s="72"/>
    </row>
    <row r="3" spans="1:9" ht="30">
      <c r="A3" s="17">
        <v>0</v>
      </c>
      <c r="B3" s="19" t="s">
        <v>1299</v>
      </c>
      <c r="C3" s="62" t="s">
        <v>1271</v>
      </c>
      <c r="D3" s="62" t="s">
        <v>1279</v>
      </c>
      <c r="E3" s="62">
        <v>63</v>
      </c>
      <c r="F3" s="62">
        <v>63</v>
      </c>
      <c r="G3" s="72"/>
    </row>
    <row r="4" spans="1:9" ht="30">
      <c r="A4" s="17">
        <v>0</v>
      </c>
      <c r="B4" s="19" t="s">
        <v>1292</v>
      </c>
      <c r="C4" s="62" t="s">
        <v>1214</v>
      </c>
      <c r="D4" s="62" t="s">
        <v>298</v>
      </c>
      <c r="E4" s="62">
        <v>51</v>
      </c>
      <c r="F4" s="62">
        <v>92</v>
      </c>
      <c r="G4" s="72"/>
    </row>
    <row r="5" spans="1:9" ht="30">
      <c r="A5" s="17">
        <v>0</v>
      </c>
      <c r="B5" s="19" t="s">
        <v>1300</v>
      </c>
      <c r="C5" s="62" t="s">
        <v>1272</v>
      </c>
      <c r="D5" s="62" t="s">
        <v>1280</v>
      </c>
      <c r="E5" s="62">
        <v>80</v>
      </c>
      <c r="F5" s="62">
        <v>80</v>
      </c>
      <c r="G5" s="72"/>
    </row>
    <row r="6" spans="1:9" ht="30">
      <c r="A6" s="17">
        <v>0</v>
      </c>
      <c r="B6" s="19" t="s">
        <v>1293</v>
      </c>
      <c r="C6" s="62" t="s">
        <v>1215</v>
      </c>
      <c r="D6" s="62" t="s">
        <v>1239</v>
      </c>
      <c r="E6" s="62">
        <v>22</v>
      </c>
      <c r="F6" s="62">
        <v>27</v>
      </c>
      <c r="G6" s="72"/>
    </row>
    <row r="7" spans="1:9" ht="30">
      <c r="A7" s="17">
        <v>0</v>
      </c>
      <c r="B7" s="19" t="s">
        <v>1340</v>
      </c>
      <c r="C7" s="62" t="s">
        <v>1322</v>
      </c>
      <c r="D7" s="62" t="s">
        <v>1336</v>
      </c>
      <c r="E7" s="62">
        <v>76</v>
      </c>
      <c r="F7" s="62">
        <v>76</v>
      </c>
      <c r="G7" s="72"/>
      <c r="I7" s="74"/>
    </row>
    <row r="8" spans="1:9" ht="45">
      <c r="A8" s="17">
        <v>0</v>
      </c>
      <c r="B8" s="19" t="s">
        <v>1309</v>
      </c>
      <c r="C8" s="62" t="s">
        <v>1227</v>
      </c>
      <c r="D8" s="62" t="s">
        <v>1269</v>
      </c>
      <c r="E8" s="62">
        <v>72</v>
      </c>
      <c r="F8" s="62">
        <v>72</v>
      </c>
      <c r="G8" s="72"/>
    </row>
    <row r="9" spans="1:9" ht="45">
      <c r="A9" s="17">
        <v>0</v>
      </c>
      <c r="B9" s="19" t="s">
        <v>1310</v>
      </c>
      <c r="C9" s="62" t="s">
        <v>1228</v>
      </c>
      <c r="D9" s="62" t="s">
        <v>1234</v>
      </c>
      <c r="E9" s="62">
        <v>46</v>
      </c>
      <c r="F9" s="62">
        <v>46</v>
      </c>
      <c r="G9" s="72"/>
    </row>
    <row r="10" spans="1:9" ht="45">
      <c r="A10" s="17">
        <v>0</v>
      </c>
      <c r="B10" s="19" t="s">
        <v>1311</v>
      </c>
      <c r="C10" s="62" t="s">
        <v>1222</v>
      </c>
      <c r="D10" s="62" t="s">
        <v>1237</v>
      </c>
      <c r="E10" s="62">
        <v>42</v>
      </c>
      <c r="F10" s="62">
        <v>42</v>
      </c>
      <c r="G10" s="72"/>
    </row>
    <row r="11" spans="1:9" ht="30">
      <c r="A11" s="17">
        <v>0</v>
      </c>
      <c r="B11" s="19" t="s">
        <v>1312</v>
      </c>
      <c r="C11" s="62" t="s">
        <v>1223</v>
      </c>
      <c r="D11" s="62" t="s">
        <v>1238</v>
      </c>
      <c r="E11" s="62">
        <v>55</v>
      </c>
      <c r="F11" s="62">
        <v>55</v>
      </c>
      <c r="G11" s="72"/>
    </row>
    <row r="12" spans="1:9" ht="60">
      <c r="A12" s="17">
        <v>0</v>
      </c>
      <c r="B12" s="19" t="s">
        <v>1313</v>
      </c>
      <c r="C12" s="62" t="s">
        <v>1224</v>
      </c>
      <c r="D12" s="62" t="s">
        <v>1242</v>
      </c>
      <c r="E12" s="62">
        <v>20</v>
      </c>
      <c r="F12" s="62">
        <v>20</v>
      </c>
      <c r="G12" s="72"/>
    </row>
    <row r="13" spans="1:9" ht="60">
      <c r="A13" s="17">
        <v>0</v>
      </c>
      <c r="B13" s="19" t="s">
        <v>1356</v>
      </c>
      <c r="C13" s="62" t="s">
        <v>1355</v>
      </c>
      <c r="D13" s="62" t="s">
        <v>1242</v>
      </c>
      <c r="E13" s="62">
        <v>39</v>
      </c>
      <c r="F13" s="62">
        <v>39</v>
      </c>
      <c r="G13" s="72"/>
    </row>
    <row r="14" spans="1:9" ht="30">
      <c r="A14" s="17">
        <v>0</v>
      </c>
      <c r="B14" s="19" t="s">
        <v>1314</v>
      </c>
      <c r="C14" s="62" t="s">
        <v>1221</v>
      </c>
      <c r="D14" s="62" t="s">
        <v>1236</v>
      </c>
      <c r="E14" s="62">
        <v>43</v>
      </c>
      <c r="F14" s="62">
        <v>43</v>
      </c>
      <c r="G14" s="72"/>
    </row>
    <row r="15" spans="1:9" ht="30">
      <c r="A15" s="17">
        <v>0</v>
      </c>
      <c r="B15" s="19" t="s">
        <v>1315</v>
      </c>
      <c r="C15" s="62" t="s">
        <v>1220</v>
      </c>
      <c r="D15" s="62" t="s">
        <v>1235</v>
      </c>
      <c r="E15" s="62">
        <v>49</v>
      </c>
      <c r="F15" s="62">
        <v>49</v>
      </c>
      <c r="G15" s="72"/>
    </row>
    <row r="16" spans="1:9" ht="30">
      <c r="A16" s="17">
        <v>0</v>
      </c>
      <c r="B16" s="19" t="s">
        <v>1316</v>
      </c>
      <c r="C16" s="62" t="s">
        <v>1226</v>
      </c>
      <c r="D16" s="62" t="s">
        <v>1241</v>
      </c>
      <c r="E16" s="62">
        <v>45</v>
      </c>
      <c r="F16" s="62">
        <v>45</v>
      </c>
      <c r="G16" s="72"/>
    </row>
    <row r="17" spans="1:7" ht="60">
      <c r="A17" s="17">
        <v>0</v>
      </c>
      <c r="B17" s="19" t="s">
        <v>1317</v>
      </c>
      <c r="C17" s="62" t="s">
        <v>1216</v>
      </c>
      <c r="D17" s="62" t="s">
        <v>1244</v>
      </c>
      <c r="E17" s="62">
        <v>27</v>
      </c>
      <c r="F17" s="62">
        <v>27</v>
      </c>
      <c r="G17" s="72"/>
    </row>
    <row r="18" spans="1:7" ht="60">
      <c r="A18" s="17">
        <v>0</v>
      </c>
      <c r="B18" s="19" t="s">
        <v>1358</v>
      </c>
      <c r="C18" s="62" t="s">
        <v>1354</v>
      </c>
      <c r="D18" s="62" t="s">
        <v>1244</v>
      </c>
      <c r="E18" s="62">
        <v>26</v>
      </c>
      <c r="F18" s="62">
        <v>26</v>
      </c>
      <c r="G18" s="72"/>
    </row>
    <row r="19" spans="1:7" ht="30">
      <c r="A19" s="17">
        <v>0</v>
      </c>
      <c r="B19" s="19" t="s">
        <v>1318</v>
      </c>
      <c r="C19" s="62" t="s">
        <v>1225</v>
      </c>
      <c r="D19" s="62" t="s">
        <v>1240</v>
      </c>
      <c r="E19" s="62">
        <v>56</v>
      </c>
      <c r="F19" s="62">
        <v>56</v>
      </c>
      <c r="G19" s="72"/>
    </row>
    <row r="20" spans="1:7" ht="30">
      <c r="A20" s="17">
        <v>0</v>
      </c>
      <c r="B20" s="19" t="s">
        <v>1319</v>
      </c>
      <c r="C20" s="62" t="s">
        <v>1219</v>
      </c>
      <c r="D20" s="62" t="s">
        <v>1229</v>
      </c>
      <c r="E20" s="62">
        <v>60</v>
      </c>
      <c r="F20" s="62">
        <v>60</v>
      </c>
      <c r="G20" s="72"/>
    </row>
    <row r="21" spans="1:7" ht="45">
      <c r="A21" s="17">
        <v>0</v>
      </c>
      <c r="B21" s="19" t="s">
        <v>1320</v>
      </c>
      <c r="C21" s="62" t="s">
        <v>1217</v>
      </c>
      <c r="D21" s="62" t="s">
        <v>1243</v>
      </c>
      <c r="E21" s="62">
        <v>28</v>
      </c>
      <c r="F21" s="62">
        <v>28</v>
      </c>
      <c r="G21" s="72"/>
    </row>
    <row r="22" spans="1:7" ht="45">
      <c r="A22" s="17">
        <v>0</v>
      </c>
      <c r="B22" s="19" t="s">
        <v>1357</v>
      </c>
      <c r="C22" s="62" t="s">
        <v>1353</v>
      </c>
      <c r="D22" s="62" t="s">
        <v>1243</v>
      </c>
      <c r="E22" s="62">
        <v>18</v>
      </c>
      <c r="F22" s="62">
        <v>18</v>
      </c>
      <c r="G22" s="72"/>
    </row>
    <row r="23" spans="1:7" ht="30">
      <c r="A23" s="17">
        <v>0</v>
      </c>
      <c r="B23" s="19" t="s">
        <v>1298</v>
      </c>
      <c r="C23" s="62" t="s">
        <v>1218</v>
      </c>
      <c r="D23" s="62" t="s">
        <v>1267</v>
      </c>
      <c r="E23" s="62">
        <v>46</v>
      </c>
      <c r="F23" s="62">
        <v>46</v>
      </c>
      <c r="G23" s="72"/>
    </row>
    <row r="24" spans="1:7" ht="30">
      <c r="A24" s="17">
        <v>0</v>
      </c>
      <c r="B24" s="19" t="s">
        <v>1297</v>
      </c>
      <c r="C24" s="62" t="s">
        <v>1273</v>
      </c>
      <c r="D24" s="62" t="s">
        <v>1286</v>
      </c>
      <c r="E24" s="62">
        <v>37</v>
      </c>
      <c r="F24" s="62">
        <v>37</v>
      </c>
      <c r="G24" s="72"/>
    </row>
    <row r="25" spans="1:7" ht="30">
      <c r="A25" s="17">
        <v>0</v>
      </c>
      <c r="B25" s="19" t="s">
        <v>1302</v>
      </c>
      <c r="C25" s="62" t="s">
        <v>1211</v>
      </c>
      <c r="D25" s="62" t="s">
        <v>1284</v>
      </c>
      <c r="E25" s="62">
        <v>42</v>
      </c>
      <c r="F25" s="62">
        <v>42</v>
      </c>
      <c r="G25" s="72"/>
    </row>
    <row r="26" spans="1:7" ht="30">
      <c r="A26" s="17">
        <v>0</v>
      </c>
      <c r="B26" s="19" t="s">
        <v>1303</v>
      </c>
      <c r="C26" s="62" t="s">
        <v>1212</v>
      </c>
      <c r="D26" s="62" t="s">
        <v>1232</v>
      </c>
      <c r="E26" s="62">
        <v>52</v>
      </c>
      <c r="F26" s="62">
        <v>52</v>
      </c>
      <c r="G26" s="72"/>
    </row>
    <row r="27" spans="1:7" ht="45">
      <c r="A27" s="17">
        <v>0</v>
      </c>
      <c r="B27" s="19" t="s">
        <v>1304</v>
      </c>
      <c r="C27" s="62" t="s">
        <v>1213</v>
      </c>
      <c r="D27" s="62" t="s">
        <v>1233</v>
      </c>
      <c r="E27" s="62">
        <v>47</v>
      </c>
      <c r="F27" s="62">
        <v>47</v>
      </c>
      <c r="G27" s="72"/>
    </row>
    <row r="28" spans="1:7" ht="30">
      <c r="A28" s="17">
        <v>0</v>
      </c>
      <c r="B28" s="19" t="s">
        <v>1305</v>
      </c>
      <c r="C28" s="62" t="s">
        <v>1210</v>
      </c>
      <c r="D28" s="62" t="s">
        <v>1231</v>
      </c>
      <c r="E28" s="62">
        <v>55</v>
      </c>
      <c r="F28" s="62">
        <v>55</v>
      </c>
      <c r="G28" s="72"/>
    </row>
    <row r="29" spans="1:7" ht="30">
      <c r="A29" s="17">
        <v>0</v>
      </c>
      <c r="B29" s="19" t="s">
        <v>1306</v>
      </c>
      <c r="C29" s="62" t="s">
        <v>1285</v>
      </c>
      <c r="D29" s="62" t="s">
        <v>1268</v>
      </c>
      <c r="E29" s="62">
        <v>49</v>
      </c>
      <c r="F29" s="62">
        <v>49</v>
      </c>
      <c r="G29" s="72"/>
    </row>
    <row r="30" spans="1:7" ht="30">
      <c r="A30" s="17">
        <v>0</v>
      </c>
      <c r="B30" s="19" t="s">
        <v>1307</v>
      </c>
      <c r="C30" s="62" t="s">
        <v>1270</v>
      </c>
      <c r="D30" s="62" t="s">
        <v>1288</v>
      </c>
      <c r="E30" s="62">
        <v>26</v>
      </c>
      <c r="F30" s="62">
        <v>26</v>
      </c>
      <c r="G30" s="72"/>
    </row>
    <row r="31" spans="1:7" ht="30">
      <c r="A31" s="17">
        <v>0</v>
      </c>
      <c r="B31" s="19" t="s">
        <v>1359</v>
      </c>
      <c r="C31" s="62" t="s">
        <v>1352</v>
      </c>
      <c r="D31" s="62" t="s">
        <v>1288</v>
      </c>
      <c r="E31" s="62">
        <v>38</v>
      </c>
      <c r="F31" s="62">
        <v>38</v>
      </c>
      <c r="G31" s="72"/>
    </row>
    <row r="32" spans="1:7" ht="30">
      <c r="A32" s="17">
        <v>0</v>
      </c>
      <c r="B32" s="19" t="s">
        <v>1308</v>
      </c>
      <c r="C32" s="62" t="s">
        <v>1209</v>
      </c>
      <c r="D32" s="62" t="s">
        <v>1230</v>
      </c>
      <c r="E32" s="62">
        <v>44</v>
      </c>
      <c r="F32" s="62">
        <v>44</v>
      </c>
      <c r="G32" s="72"/>
    </row>
    <row r="33" spans="1:10" ht="30">
      <c r="A33" s="17">
        <v>0</v>
      </c>
      <c r="B33" s="19" t="s">
        <v>1341</v>
      </c>
      <c r="C33" s="62" t="s">
        <v>1321</v>
      </c>
      <c r="D33" s="62" t="s">
        <v>1335</v>
      </c>
      <c r="E33" s="62">
        <v>34</v>
      </c>
      <c r="F33" s="62">
        <v>34</v>
      </c>
      <c r="G33" s="72"/>
      <c r="I33" s="74"/>
    </row>
    <row r="34" spans="1:10" ht="30">
      <c r="A34" s="17">
        <v>0</v>
      </c>
      <c r="B34" s="19" t="s">
        <v>1342</v>
      </c>
      <c r="C34" s="62" t="s">
        <v>1329</v>
      </c>
      <c r="D34" s="62" t="s">
        <v>1331</v>
      </c>
      <c r="E34" s="62">
        <v>44</v>
      </c>
      <c r="F34" s="62">
        <v>44</v>
      </c>
      <c r="G34" s="72"/>
      <c r="I34" s="75"/>
      <c r="J34" s="21"/>
    </row>
    <row r="35" spans="1:10" ht="30">
      <c r="A35" s="17">
        <v>0</v>
      </c>
      <c r="B35" s="19" t="s">
        <v>1343</v>
      </c>
      <c r="C35" s="62" t="s">
        <v>1327</v>
      </c>
      <c r="D35" s="62" t="s">
        <v>1334</v>
      </c>
      <c r="E35" s="62">
        <v>32</v>
      </c>
      <c r="F35" s="62">
        <v>32</v>
      </c>
      <c r="G35" s="72"/>
      <c r="I35" s="75"/>
      <c r="J35" s="21"/>
    </row>
    <row r="36" spans="1:10" ht="30">
      <c r="A36" s="17">
        <v>0</v>
      </c>
      <c r="B36" s="19" t="s">
        <v>1360</v>
      </c>
      <c r="C36" s="62" t="s">
        <v>1351</v>
      </c>
      <c r="D36" s="62" t="s">
        <v>1334</v>
      </c>
      <c r="E36" s="62">
        <v>25</v>
      </c>
      <c r="F36" s="62">
        <v>25</v>
      </c>
      <c r="G36" s="72"/>
      <c r="I36" s="75"/>
      <c r="J36" s="21"/>
    </row>
    <row r="37" spans="1:10" ht="30">
      <c r="A37" s="17">
        <v>0</v>
      </c>
      <c r="B37" s="19" t="s">
        <v>1296</v>
      </c>
      <c r="C37" s="62" t="s">
        <v>1276</v>
      </c>
      <c r="D37" s="62" t="s">
        <v>1281</v>
      </c>
      <c r="E37" s="62">
        <v>74</v>
      </c>
      <c r="F37" s="62">
        <v>74</v>
      </c>
      <c r="G37" s="72"/>
    </row>
    <row r="38" spans="1:10" ht="30">
      <c r="A38" s="17">
        <v>0</v>
      </c>
      <c r="B38" s="19" t="s">
        <v>1291</v>
      </c>
      <c r="C38" s="62" t="s">
        <v>1325</v>
      </c>
      <c r="D38" s="62" t="s">
        <v>1339</v>
      </c>
      <c r="E38" s="62">
        <v>41</v>
      </c>
      <c r="F38" s="62">
        <v>41</v>
      </c>
      <c r="G38" s="72"/>
      <c r="I38" s="75"/>
      <c r="J38" s="21"/>
    </row>
    <row r="39" spans="1:10" ht="30">
      <c r="A39" s="17">
        <v>0</v>
      </c>
      <c r="B39" s="19" t="s">
        <v>1301</v>
      </c>
      <c r="C39" s="62" t="s">
        <v>1326</v>
      </c>
      <c r="D39" s="62" t="s">
        <v>1333</v>
      </c>
      <c r="E39" s="62">
        <v>55</v>
      </c>
      <c r="F39" s="62">
        <v>55</v>
      </c>
      <c r="G39" s="72"/>
      <c r="I39" s="75"/>
      <c r="J39" s="21"/>
    </row>
    <row r="40" spans="1:10" ht="30">
      <c r="A40" s="17">
        <v>0</v>
      </c>
      <c r="B40" s="19" t="s">
        <v>1294</v>
      </c>
      <c r="C40" s="62" t="s">
        <v>1277</v>
      </c>
      <c r="D40" s="62" t="s">
        <v>1283</v>
      </c>
      <c r="E40" s="62">
        <v>50</v>
      </c>
      <c r="F40" s="17">
        <v>50</v>
      </c>
      <c r="G40" s="72"/>
    </row>
    <row r="41" spans="1:10" ht="30">
      <c r="A41" s="17">
        <v>0</v>
      </c>
      <c r="B41" s="19" t="s">
        <v>1295</v>
      </c>
      <c r="C41" s="62" t="s">
        <v>1278</v>
      </c>
      <c r="D41" s="62" t="s">
        <v>1282</v>
      </c>
      <c r="E41" s="21">
        <v>60</v>
      </c>
      <c r="F41" s="21">
        <v>60</v>
      </c>
      <c r="G41" s="72"/>
    </row>
    <row r="42" spans="1:10" ht="30">
      <c r="A42" s="17">
        <v>0</v>
      </c>
      <c r="B42" s="19" t="s">
        <v>1344</v>
      </c>
      <c r="C42" s="62" t="s">
        <v>1274</v>
      </c>
      <c r="D42" s="62" t="s">
        <v>1289</v>
      </c>
      <c r="E42" s="62">
        <v>50</v>
      </c>
      <c r="F42" s="62">
        <v>50</v>
      </c>
      <c r="G42" s="72"/>
    </row>
    <row r="43" spans="1:10" ht="30">
      <c r="A43" s="17">
        <v>0</v>
      </c>
      <c r="B43" s="19" t="s">
        <v>1345</v>
      </c>
      <c r="C43" s="62" t="s">
        <v>1275</v>
      </c>
      <c r="D43" s="62" t="s">
        <v>1287</v>
      </c>
      <c r="E43" s="62">
        <v>53</v>
      </c>
      <c r="F43" s="62">
        <v>53</v>
      </c>
      <c r="G43" s="72"/>
    </row>
    <row r="44" spans="1:10" ht="30">
      <c r="A44" s="17">
        <v>0</v>
      </c>
      <c r="B44" s="19" t="s">
        <v>1346</v>
      </c>
      <c r="C44" s="62" t="s">
        <v>1323</v>
      </c>
      <c r="D44" s="62" t="s">
        <v>1337</v>
      </c>
      <c r="E44" s="62">
        <v>63</v>
      </c>
      <c r="F44" s="62">
        <v>63</v>
      </c>
      <c r="G44" s="72"/>
      <c r="I44" s="74"/>
    </row>
    <row r="45" spans="1:10" ht="30">
      <c r="A45" s="17">
        <v>0</v>
      </c>
      <c r="B45" s="19" t="s">
        <v>1347</v>
      </c>
      <c r="C45" s="62" t="s">
        <v>1324</v>
      </c>
      <c r="D45" s="62" t="s">
        <v>1338</v>
      </c>
      <c r="E45" s="62">
        <v>55</v>
      </c>
      <c r="F45" s="62">
        <v>55</v>
      </c>
      <c r="G45" s="72"/>
      <c r="I45" s="74"/>
    </row>
    <row r="46" spans="1:10" ht="45">
      <c r="A46" s="17">
        <v>0</v>
      </c>
      <c r="B46" s="19" t="s">
        <v>1348</v>
      </c>
      <c r="C46" s="62" t="s">
        <v>1328</v>
      </c>
      <c r="D46" s="62" t="s">
        <v>1332</v>
      </c>
      <c r="E46" s="62">
        <v>43</v>
      </c>
      <c r="F46" s="62">
        <v>43</v>
      </c>
      <c r="G46" s="72"/>
      <c r="I46" s="75"/>
      <c r="J46" s="21"/>
    </row>
    <row r="47" spans="1:10" ht="45">
      <c r="A47" s="17">
        <v>0</v>
      </c>
      <c r="B47" s="19" t="s">
        <v>1361</v>
      </c>
      <c r="C47" s="62" t="s">
        <v>1350</v>
      </c>
      <c r="D47" s="62" t="s">
        <v>1332</v>
      </c>
      <c r="E47" s="62">
        <v>57</v>
      </c>
      <c r="F47" s="62">
        <v>57</v>
      </c>
      <c r="G47" s="72"/>
      <c r="I47" s="75"/>
      <c r="J47" s="21"/>
    </row>
    <row r="48" spans="1:10" ht="30">
      <c r="A48" s="17">
        <v>0</v>
      </c>
      <c r="B48" s="19" t="s">
        <v>1349</v>
      </c>
      <c r="C48" s="62" t="s">
        <v>1330</v>
      </c>
      <c r="D48" s="62" t="s">
        <v>1372</v>
      </c>
      <c r="E48" s="62">
        <v>44</v>
      </c>
      <c r="F48" s="62">
        <v>44</v>
      </c>
      <c r="G48" s="72"/>
      <c r="I48" s="75"/>
      <c r="J48" s="21"/>
    </row>
    <row r="49" spans="1:10" ht="30">
      <c r="A49" s="17">
        <v>0</v>
      </c>
      <c r="B49" s="19" t="s">
        <v>1370</v>
      </c>
      <c r="C49" s="62" t="s">
        <v>1371</v>
      </c>
      <c r="D49" s="62" t="s">
        <v>1373</v>
      </c>
      <c r="E49" s="62">
        <v>43</v>
      </c>
      <c r="F49" s="62">
        <v>43</v>
      </c>
      <c r="G49" s="72" t="s">
        <v>856</v>
      </c>
      <c r="I49" s="75"/>
      <c r="J49" s="21"/>
    </row>
    <row r="50" spans="1:10">
      <c r="A50" s="17">
        <v>0</v>
      </c>
      <c r="B50" s="19" t="s">
        <v>1394</v>
      </c>
      <c r="C50" s="62" t="s">
        <v>1378</v>
      </c>
      <c r="D50" s="62" t="s">
        <v>1379</v>
      </c>
      <c r="E50" s="62">
        <v>65</v>
      </c>
      <c r="F50" s="62">
        <v>65</v>
      </c>
      <c r="G50" s="72" t="s">
        <v>856</v>
      </c>
      <c r="I50" s="75"/>
      <c r="J50" s="21"/>
    </row>
    <row r="51" spans="1:10" ht="45">
      <c r="A51" s="17">
        <v>0</v>
      </c>
      <c r="B51" s="19" t="s">
        <v>1386</v>
      </c>
      <c r="C51" s="62" t="s">
        <v>1377</v>
      </c>
      <c r="D51" s="62" t="s">
        <v>1376</v>
      </c>
      <c r="E51" s="62">
        <v>34</v>
      </c>
      <c r="F51" s="62">
        <v>34</v>
      </c>
      <c r="G51" s="72" t="s">
        <v>856</v>
      </c>
      <c r="I51" s="75"/>
      <c r="J51" s="21"/>
    </row>
    <row r="52" spans="1:10" ht="30">
      <c r="A52" s="17">
        <v>0</v>
      </c>
      <c r="B52" s="19" t="s">
        <v>1387</v>
      </c>
      <c r="C52" s="62" t="s">
        <v>1366</v>
      </c>
      <c r="D52" s="62" t="s">
        <v>1367</v>
      </c>
      <c r="E52" s="62">
        <v>23</v>
      </c>
      <c r="F52" s="62">
        <v>39</v>
      </c>
      <c r="G52" s="72" t="s">
        <v>856</v>
      </c>
      <c r="I52" s="75"/>
      <c r="J52" s="21"/>
    </row>
    <row r="53" spans="1:10" ht="30">
      <c r="A53" s="17">
        <v>0</v>
      </c>
      <c r="B53" s="19" t="s">
        <v>1388</v>
      </c>
      <c r="C53" s="62" t="s">
        <v>1368</v>
      </c>
      <c r="D53" s="62" t="s">
        <v>1369</v>
      </c>
      <c r="E53" s="62">
        <v>50</v>
      </c>
      <c r="F53" s="62">
        <v>50</v>
      </c>
      <c r="G53" s="72" t="s">
        <v>856</v>
      </c>
      <c r="I53" s="75"/>
      <c r="J53" s="21"/>
    </row>
    <row r="54" spans="1:10" ht="30">
      <c r="A54" s="17">
        <v>0</v>
      </c>
      <c r="B54" s="19" t="s">
        <v>1389</v>
      </c>
      <c r="C54" s="62" t="s">
        <v>1380</v>
      </c>
      <c r="D54" s="62" t="s">
        <v>1385</v>
      </c>
      <c r="E54" s="62">
        <v>32</v>
      </c>
      <c r="F54" s="62">
        <v>32</v>
      </c>
      <c r="G54" s="72" t="s">
        <v>856</v>
      </c>
      <c r="I54" s="75"/>
      <c r="J54" s="21"/>
    </row>
    <row r="55" spans="1:10" ht="30">
      <c r="A55" s="17">
        <v>0</v>
      </c>
      <c r="B55" s="19" t="s">
        <v>1390</v>
      </c>
      <c r="C55" s="62" t="s">
        <v>1365</v>
      </c>
      <c r="D55" s="62" t="s">
        <v>1364</v>
      </c>
      <c r="E55" s="62">
        <v>36</v>
      </c>
      <c r="F55" s="62">
        <v>36</v>
      </c>
      <c r="G55" s="72" t="s">
        <v>856</v>
      </c>
      <c r="I55" s="75"/>
      <c r="J55" s="21"/>
    </row>
    <row r="56" spans="1:10" ht="30">
      <c r="A56" s="17">
        <v>0</v>
      </c>
      <c r="B56" s="19" t="s">
        <v>1391</v>
      </c>
      <c r="C56" s="62" t="s">
        <v>1374</v>
      </c>
      <c r="D56" s="62" t="s">
        <v>1375</v>
      </c>
      <c r="E56" s="62">
        <v>36</v>
      </c>
      <c r="F56" s="62">
        <v>36</v>
      </c>
      <c r="G56" s="72" t="s">
        <v>856</v>
      </c>
      <c r="I56" s="75"/>
      <c r="J56" s="21"/>
    </row>
    <row r="57" spans="1:10">
      <c r="A57" s="17">
        <v>0</v>
      </c>
      <c r="B57" s="19" t="s">
        <v>1392</v>
      </c>
      <c r="C57" s="62" t="s">
        <v>1381</v>
      </c>
      <c r="D57" s="62" t="s">
        <v>1384</v>
      </c>
      <c r="E57" s="62">
        <v>28</v>
      </c>
      <c r="F57" s="62">
        <v>49</v>
      </c>
      <c r="G57" s="72" t="s">
        <v>856</v>
      </c>
      <c r="I57" s="75"/>
      <c r="J57" s="21"/>
    </row>
    <row r="58" spans="1:10" ht="30">
      <c r="A58" s="17">
        <v>0</v>
      </c>
      <c r="B58" s="19" t="s">
        <v>1393</v>
      </c>
      <c r="C58" s="62" t="s">
        <v>1382</v>
      </c>
      <c r="D58" s="62" t="s">
        <v>1383</v>
      </c>
      <c r="E58" s="62">
        <v>51</v>
      </c>
      <c r="F58" s="62">
        <v>51</v>
      </c>
      <c r="G58" s="72" t="s">
        <v>856</v>
      </c>
      <c r="I58" s="75"/>
      <c r="J58" s="21"/>
    </row>
    <row r="59" spans="1:10" ht="30">
      <c r="A59" s="17">
        <v>0</v>
      </c>
      <c r="B59" s="19" t="s">
        <v>1491</v>
      </c>
      <c r="C59" s="62" t="s">
        <v>1492</v>
      </c>
      <c r="D59" s="62" t="s">
        <v>1493</v>
      </c>
      <c r="E59" s="62">
        <v>40</v>
      </c>
      <c r="F59" s="62">
        <v>40</v>
      </c>
      <c r="G59" s="72"/>
      <c r="I59" s="75"/>
      <c r="J59" s="21"/>
    </row>
    <row r="60" spans="1:10" ht="45">
      <c r="A60" s="17">
        <v>0</v>
      </c>
      <c r="B60" s="19" t="s">
        <v>1426</v>
      </c>
      <c r="C60" s="62" t="s">
        <v>1433</v>
      </c>
      <c r="D60" s="77" t="s">
        <v>1451</v>
      </c>
      <c r="E60" s="62">
        <v>49</v>
      </c>
      <c r="F60" s="62">
        <v>49</v>
      </c>
    </row>
    <row r="61" spans="1:10" ht="45">
      <c r="A61" s="17">
        <v>0</v>
      </c>
      <c r="B61" s="19" t="s">
        <v>1428</v>
      </c>
      <c r="C61" s="62" t="s">
        <v>1444</v>
      </c>
      <c r="D61" s="40" t="s">
        <v>1455</v>
      </c>
      <c r="E61" s="62">
        <v>56</v>
      </c>
      <c r="F61" s="62">
        <v>56</v>
      </c>
    </row>
    <row r="62" spans="1:10" ht="30">
      <c r="A62" s="17">
        <v>0</v>
      </c>
      <c r="B62" s="19" t="s">
        <v>1494</v>
      </c>
      <c r="C62" s="62" t="s">
        <v>1439</v>
      </c>
      <c r="D62" s="77" t="s">
        <v>1453</v>
      </c>
      <c r="E62" s="62">
        <v>36</v>
      </c>
      <c r="F62" s="62">
        <v>36</v>
      </c>
    </row>
    <row r="63" spans="1:10" ht="60">
      <c r="A63" s="17">
        <v>0</v>
      </c>
      <c r="B63" s="19" t="s">
        <v>1431</v>
      </c>
      <c r="C63" s="62" t="s">
        <v>1429</v>
      </c>
      <c r="D63" s="40" t="s">
        <v>1449</v>
      </c>
      <c r="E63" s="62">
        <v>28</v>
      </c>
      <c r="F63" s="62">
        <v>28</v>
      </c>
      <c r="I63" s="21"/>
      <c r="J63" s="21"/>
    </row>
    <row r="64" spans="1:10" ht="45">
      <c r="A64" s="17">
        <v>0</v>
      </c>
      <c r="B64" s="19" t="s">
        <v>1495</v>
      </c>
      <c r="C64" s="78" t="s">
        <v>1430</v>
      </c>
      <c r="D64" s="77" t="s">
        <v>1457</v>
      </c>
      <c r="E64" s="62">
        <v>40</v>
      </c>
      <c r="F64" s="62">
        <v>40</v>
      </c>
      <c r="I64" s="21"/>
      <c r="J64" s="21"/>
    </row>
    <row r="65" spans="1:6" ht="60">
      <c r="A65" s="17">
        <v>0</v>
      </c>
      <c r="B65" s="19" t="s">
        <v>1434</v>
      </c>
      <c r="C65" s="62" t="s">
        <v>1427</v>
      </c>
      <c r="D65" s="76" t="s">
        <v>1487</v>
      </c>
      <c r="E65" s="62">
        <v>35</v>
      </c>
      <c r="F65" s="62">
        <v>35</v>
      </c>
    </row>
    <row r="66" spans="1:6" ht="45">
      <c r="A66" s="17">
        <v>0</v>
      </c>
      <c r="B66" s="19" t="s">
        <v>1435</v>
      </c>
      <c r="C66" s="62" t="s">
        <v>1432</v>
      </c>
      <c r="D66" s="77" t="s">
        <v>1450</v>
      </c>
      <c r="E66" s="62">
        <v>38</v>
      </c>
      <c r="F66" s="62">
        <v>38</v>
      </c>
    </row>
    <row r="67" spans="1:6" ht="30">
      <c r="A67" s="17">
        <v>0</v>
      </c>
      <c r="B67" s="19" t="s">
        <v>1438</v>
      </c>
      <c r="C67" s="62" t="s">
        <v>1442</v>
      </c>
      <c r="D67" s="77" t="s">
        <v>1454</v>
      </c>
      <c r="E67" s="62">
        <v>35</v>
      </c>
      <c r="F67" s="62">
        <v>35</v>
      </c>
    </row>
    <row r="68" spans="1:6" ht="45">
      <c r="A68" s="17">
        <v>0</v>
      </c>
      <c r="B68" s="19" t="s">
        <v>1440</v>
      </c>
      <c r="C68" s="62" t="s">
        <v>1436</v>
      </c>
      <c r="D68" s="40" t="s">
        <v>1452</v>
      </c>
      <c r="E68" s="62">
        <v>40</v>
      </c>
      <c r="F68" s="62">
        <v>40</v>
      </c>
    </row>
    <row r="69" spans="1:6" ht="30">
      <c r="A69" s="17">
        <v>0</v>
      </c>
      <c r="B69" s="19" t="s">
        <v>1441</v>
      </c>
      <c r="C69" s="62" t="s">
        <v>1446</v>
      </c>
      <c r="D69" s="18" t="s">
        <v>1456</v>
      </c>
      <c r="E69" s="62">
        <v>63</v>
      </c>
      <c r="F69" s="62">
        <v>63</v>
      </c>
    </row>
    <row r="70" spans="1:6" ht="30">
      <c r="A70" s="17">
        <v>0</v>
      </c>
      <c r="B70" s="19" t="s">
        <v>1443</v>
      </c>
      <c r="C70" s="62" t="s">
        <v>1276</v>
      </c>
      <c r="D70" s="76" t="s">
        <v>1489</v>
      </c>
      <c r="E70" s="62">
        <v>48</v>
      </c>
      <c r="F70" s="62">
        <v>48</v>
      </c>
    </row>
    <row r="71" spans="1:6" ht="30">
      <c r="A71" s="17">
        <v>0</v>
      </c>
      <c r="B71" s="19" t="s">
        <v>1445</v>
      </c>
      <c r="C71" s="62" t="s">
        <v>1437</v>
      </c>
      <c r="D71" s="76" t="s">
        <v>1488</v>
      </c>
      <c r="E71" s="62">
        <v>31</v>
      </c>
      <c r="F71" s="62">
        <v>31</v>
      </c>
    </row>
    <row r="72" spans="1:6" ht="45">
      <c r="A72" s="17">
        <v>0</v>
      </c>
      <c r="B72" s="19" t="s">
        <v>1447</v>
      </c>
      <c r="C72" s="62" t="s">
        <v>1448</v>
      </c>
      <c r="D72" s="76" t="s">
        <v>1490</v>
      </c>
      <c r="E72" s="62">
        <v>55</v>
      </c>
      <c r="F72" s="62">
        <v>55</v>
      </c>
    </row>
    <row r="73" spans="1:6" ht="30">
      <c r="A73" s="17">
        <v>0</v>
      </c>
      <c r="B73" s="19" t="s">
        <v>1496</v>
      </c>
      <c r="C73" s="62" t="s">
        <v>1497</v>
      </c>
      <c r="D73" s="80" t="s">
        <v>1498</v>
      </c>
      <c r="E73" s="62">
        <v>46</v>
      </c>
      <c r="F73" s="62">
        <v>46</v>
      </c>
    </row>
    <row r="74" spans="1:6" ht="30">
      <c r="A74" s="17">
        <v>0</v>
      </c>
      <c r="B74" s="19" t="s">
        <v>1499</v>
      </c>
      <c r="C74" s="62" t="s">
        <v>1501</v>
      </c>
      <c r="D74" s="80" t="s">
        <v>1502</v>
      </c>
      <c r="E74" s="62">
        <v>26</v>
      </c>
      <c r="F74" s="62">
        <v>26</v>
      </c>
    </row>
    <row r="75" spans="1:6" ht="30">
      <c r="A75" s="17">
        <v>0</v>
      </c>
      <c r="B75" s="19" t="s">
        <v>1500</v>
      </c>
      <c r="C75" s="62" t="s">
        <v>1503</v>
      </c>
      <c r="D75" s="80" t="s">
        <v>1504</v>
      </c>
      <c r="E75" s="62">
        <v>31</v>
      </c>
      <c r="F75" s="62">
        <v>31</v>
      </c>
    </row>
    <row r="76" spans="1:6">
      <c r="A76" s="17"/>
      <c r="B76" s="19"/>
      <c r="C76" s="62"/>
      <c r="D76" s="79"/>
      <c r="E76" s="18">
        <f>SUM(E2:E75)</f>
        <v>3235</v>
      </c>
      <c r="F76" s="18">
        <f>SUM(F2:F75)</f>
        <v>3318</v>
      </c>
    </row>
    <row r="79" spans="1:6">
      <c r="D79" s="46"/>
    </row>
    <row r="80" spans="1:6">
      <c r="D80" s="46"/>
    </row>
    <row r="81" spans="4:4">
      <c r="D81" s="46"/>
    </row>
    <row r="84" spans="4:4">
      <c r="D84" s="46"/>
    </row>
    <row r="85" spans="4:4">
      <c r="D85" s="46"/>
    </row>
  </sheetData>
  <sortState ref="A39:J44">
    <sortCondition ref="B39:B44"/>
  </sortState>
  <phoneticPr fontId="1" type="noConversion"/>
  <hyperlinks>
    <hyperlink ref="G1" location="MENU!A1" display="Menu"/>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G22"/>
  <sheetViews>
    <sheetView tabSelected="1" workbookViewId="0">
      <selection activeCell="C19" sqref="C19:C21"/>
    </sheetView>
  </sheetViews>
  <sheetFormatPr baseColWidth="10" defaultColWidth="8.83203125" defaultRowHeight="15" x14ac:dyDescent="0"/>
  <cols>
    <col min="1" max="1" width="6.6640625" style="18" customWidth="1"/>
    <col min="2" max="2" width="13" style="78" bestFit="1" customWidth="1"/>
    <col min="3" max="3" width="29.6640625" style="40" bestFit="1" customWidth="1"/>
    <col min="4" max="4" width="71.83203125" style="18" customWidth="1"/>
    <col min="5" max="5" width="11.33203125" style="84" bestFit="1" customWidth="1"/>
    <col min="6" max="6" width="13.1640625" style="84" bestFit="1" customWidth="1"/>
    <col min="7" max="9" width="8.83203125" style="18"/>
    <col min="10" max="10" width="57.1640625" style="18" bestFit="1" customWidth="1"/>
    <col min="11" max="16384" width="8.83203125" style="18"/>
  </cols>
  <sheetData>
    <row r="1" spans="1:7" s="30" customFormat="1">
      <c r="A1" s="52" t="s">
        <v>3</v>
      </c>
      <c r="B1" s="52" t="s">
        <v>4</v>
      </c>
      <c r="C1" s="53" t="s">
        <v>191</v>
      </c>
      <c r="D1" s="52" t="s">
        <v>192</v>
      </c>
      <c r="E1" s="83" t="s">
        <v>339</v>
      </c>
      <c r="F1" s="83" t="s">
        <v>353</v>
      </c>
      <c r="G1" s="56" t="s">
        <v>430</v>
      </c>
    </row>
    <row r="2" spans="1:7">
      <c r="A2" s="15">
        <v>0</v>
      </c>
      <c r="B2" s="15" t="s">
        <v>1505</v>
      </c>
      <c r="C2" s="1" t="s">
        <v>1509</v>
      </c>
      <c r="D2" s="15" t="s">
        <v>1510</v>
      </c>
      <c r="E2" s="22">
        <v>50</v>
      </c>
      <c r="F2" s="22">
        <v>50</v>
      </c>
      <c r="G2" s="7"/>
    </row>
    <row r="3" spans="1:7">
      <c r="A3" s="15">
        <v>0</v>
      </c>
      <c r="B3" s="15" t="s">
        <v>1506</v>
      </c>
      <c r="C3" s="1" t="s">
        <v>1511</v>
      </c>
      <c r="D3" s="15" t="s">
        <v>1512</v>
      </c>
      <c r="E3" s="22">
        <v>75</v>
      </c>
      <c r="F3" s="22">
        <v>75</v>
      </c>
      <c r="G3" s="7"/>
    </row>
    <row r="4" spans="1:7">
      <c r="A4" s="15">
        <v>0</v>
      </c>
      <c r="B4" s="15" t="s">
        <v>1507</v>
      </c>
      <c r="C4" s="1" t="s">
        <v>1513</v>
      </c>
      <c r="D4" s="15" t="s">
        <v>1514</v>
      </c>
      <c r="E4" s="22">
        <v>77</v>
      </c>
      <c r="F4" s="22">
        <v>77</v>
      </c>
      <c r="G4" s="7"/>
    </row>
    <row r="5" spans="1:7">
      <c r="A5" s="15">
        <v>0</v>
      </c>
      <c r="B5" s="15" t="s">
        <v>1508</v>
      </c>
      <c r="C5" s="1" t="s">
        <v>1515</v>
      </c>
      <c r="D5" s="15" t="s">
        <v>1516</v>
      </c>
      <c r="E5" s="22">
        <v>55</v>
      </c>
      <c r="F5" s="22">
        <v>55</v>
      </c>
      <c r="G5" s="7"/>
    </row>
    <row r="6" spans="1:7">
      <c r="A6" s="18">
        <v>0</v>
      </c>
      <c r="B6" s="78" t="s">
        <v>1401</v>
      </c>
      <c r="C6" s="40" t="s">
        <v>1517</v>
      </c>
      <c r="D6" s="81" t="s">
        <v>1402</v>
      </c>
      <c r="E6" s="84">
        <v>73</v>
      </c>
      <c r="F6" s="84">
        <v>73</v>
      </c>
    </row>
    <row r="7" spans="1:7" ht="30">
      <c r="A7" s="18">
        <v>0</v>
      </c>
      <c r="B7" s="78" t="s">
        <v>1403</v>
      </c>
      <c r="C7" s="60" t="s">
        <v>1404</v>
      </c>
      <c r="D7" s="40" t="s">
        <v>1405</v>
      </c>
      <c r="E7" s="84">
        <v>49</v>
      </c>
      <c r="F7" s="84">
        <v>49</v>
      </c>
    </row>
    <row r="8" spans="1:7" ht="30">
      <c r="A8" s="18">
        <v>0</v>
      </c>
      <c r="B8" s="78" t="s">
        <v>1406</v>
      </c>
      <c r="C8" s="60" t="s">
        <v>1397</v>
      </c>
      <c r="D8" s="82" t="s">
        <v>1407</v>
      </c>
      <c r="E8" s="84">
        <v>41</v>
      </c>
      <c r="F8" s="84">
        <v>41</v>
      </c>
    </row>
    <row r="9" spans="1:7">
      <c r="A9" s="18">
        <v>0</v>
      </c>
      <c r="B9" s="78" t="s">
        <v>1409</v>
      </c>
      <c r="C9" s="60" t="s">
        <v>1398</v>
      </c>
      <c r="D9" s="81" t="s">
        <v>1408</v>
      </c>
      <c r="E9" s="84">
        <v>68</v>
      </c>
      <c r="F9" s="84">
        <v>68</v>
      </c>
    </row>
    <row r="10" spans="1:7" ht="30">
      <c r="A10" s="78">
        <v>0</v>
      </c>
      <c r="B10" s="78" t="s">
        <v>1410</v>
      </c>
      <c r="C10" s="60" t="s">
        <v>1412</v>
      </c>
      <c r="D10" s="82" t="s">
        <v>1413</v>
      </c>
      <c r="E10" s="84">
        <v>73</v>
      </c>
      <c r="F10" s="84">
        <v>73</v>
      </c>
    </row>
    <row r="11" spans="1:7" ht="45">
      <c r="A11" s="78">
        <v>0</v>
      </c>
      <c r="B11" s="78" t="s">
        <v>1411</v>
      </c>
      <c r="C11" s="60" t="s">
        <v>1399</v>
      </c>
      <c r="D11" s="40" t="s">
        <v>1414</v>
      </c>
      <c r="E11" s="84">
        <v>61</v>
      </c>
      <c r="F11" s="84">
        <v>61</v>
      </c>
    </row>
    <row r="12" spans="1:7" ht="45">
      <c r="A12" s="78">
        <v>0</v>
      </c>
      <c r="B12" s="78" t="s">
        <v>1416</v>
      </c>
      <c r="C12" s="85" t="s">
        <v>1415</v>
      </c>
      <c r="D12" s="40" t="s">
        <v>1417</v>
      </c>
      <c r="E12" s="84">
        <v>65</v>
      </c>
      <c r="F12" s="84">
        <v>65</v>
      </c>
    </row>
    <row r="13" spans="1:7" ht="30">
      <c r="A13" s="78">
        <v>0</v>
      </c>
      <c r="B13" s="78" t="s">
        <v>1418</v>
      </c>
      <c r="C13" s="60" t="s">
        <v>1419</v>
      </c>
      <c r="D13" s="40" t="s">
        <v>1420</v>
      </c>
      <c r="E13" s="84">
        <v>53</v>
      </c>
      <c r="F13" s="84">
        <v>53</v>
      </c>
    </row>
    <row r="14" spans="1:7" ht="30">
      <c r="A14" s="78">
        <v>0</v>
      </c>
      <c r="B14" s="78" t="s">
        <v>1421</v>
      </c>
      <c r="C14" s="60" t="s">
        <v>1422</v>
      </c>
      <c r="D14" s="40" t="s">
        <v>1423</v>
      </c>
      <c r="E14" s="84">
        <v>60</v>
      </c>
      <c r="F14" s="84">
        <v>60</v>
      </c>
    </row>
    <row r="15" spans="1:7" ht="30">
      <c r="A15" s="78">
        <v>0</v>
      </c>
      <c r="B15" s="78" t="s">
        <v>1425</v>
      </c>
      <c r="C15" s="60" t="s">
        <v>1400</v>
      </c>
      <c r="D15" s="40" t="s">
        <v>1424</v>
      </c>
      <c r="E15" s="84">
        <v>74</v>
      </c>
      <c r="F15" s="84">
        <v>74</v>
      </c>
    </row>
    <row r="16" spans="1:7" ht="30">
      <c r="A16" s="78">
        <v>0</v>
      </c>
      <c r="B16" s="78" t="s">
        <v>1518</v>
      </c>
      <c r="C16" s="60" t="s">
        <v>1519</v>
      </c>
      <c r="D16" s="40" t="s">
        <v>1520</v>
      </c>
      <c r="E16" s="84">
        <v>47</v>
      </c>
      <c r="F16" s="84">
        <v>47</v>
      </c>
    </row>
    <row r="17" spans="1:6" ht="30">
      <c r="A17" s="78">
        <v>0</v>
      </c>
      <c r="B17" s="78" t="s">
        <v>1521</v>
      </c>
      <c r="C17" s="60" t="s">
        <v>1522</v>
      </c>
      <c r="D17" s="40" t="s">
        <v>1523</v>
      </c>
      <c r="E17" s="84">
        <v>59</v>
      </c>
      <c r="F17" s="84">
        <v>59</v>
      </c>
    </row>
    <row r="18" spans="1:6" ht="30">
      <c r="A18" s="78">
        <v>0</v>
      </c>
      <c r="B18" s="78" t="s">
        <v>1524</v>
      </c>
      <c r="C18" s="60" t="s">
        <v>1525</v>
      </c>
      <c r="D18" s="60" t="s">
        <v>1526</v>
      </c>
      <c r="E18" s="86">
        <v>62</v>
      </c>
      <c r="F18" s="86">
        <v>62</v>
      </c>
    </row>
    <row r="19" spans="1:6" ht="45">
      <c r="A19" s="78">
        <v>0</v>
      </c>
      <c r="B19" s="78" t="s">
        <v>1527</v>
      </c>
      <c r="C19" s="60" t="s">
        <v>1528</v>
      </c>
      <c r="D19" s="40" t="s">
        <v>1529</v>
      </c>
      <c r="E19" s="84">
        <v>63</v>
      </c>
      <c r="F19" s="84">
        <v>63</v>
      </c>
    </row>
    <row r="20" spans="1:6" ht="30">
      <c r="A20" s="78">
        <v>0</v>
      </c>
      <c r="B20" s="78" t="s">
        <v>1530</v>
      </c>
      <c r="C20" s="60" t="s">
        <v>1531</v>
      </c>
      <c r="D20" s="40" t="s">
        <v>1532</v>
      </c>
      <c r="E20" s="84">
        <v>60</v>
      </c>
      <c r="F20" s="84">
        <v>60</v>
      </c>
    </row>
    <row r="21" spans="1:6" ht="45">
      <c r="A21" s="78">
        <v>0</v>
      </c>
      <c r="B21" s="78" t="s">
        <v>1533</v>
      </c>
      <c r="C21" s="60" t="s">
        <v>1534</v>
      </c>
      <c r="D21" s="40" t="s">
        <v>1535</v>
      </c>
    </row>
    <row r="22" spans="1:6">
      <c r="E22" s="84">
        <f>SUM(E2:E21)</f>
        <v>1165</v>
      </c>
      <c r="F22" s="84">
        <f>SUM(F2:F21)</f>
        <v>1165</v>
      </c>
    </row>
  </sheetData>
  <sortState ref="A2:F16">
    <sortCondition ref="B2:B16"/>
  </sortState>
  <phoneticPr fontId="1" type="noConversion"/>
  <hyperlinks>
    <hyperlink ref="G1" location="MENU!A1" display="Menu"/>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sheetPr>
  <dimension ref="A1:J63"/>
  <sheetViews>
    <sheetView workbookViewId="0">
      <selection sqref="A1:XFD1"/>
    </sheetView>
  </sheetViews>
  <sheetFormatPr baseColWidth="10" defaultColWidth="11" defaultRowHeight="15" x14ac:dyDescent="0"/>
  <cols>
    <col min="1" max="1" width="6.33203125" style="15" customWidth="1"/>
    <col min="2" max="2" width="15.6640625" style="15" customWidth="1"/>
    <col min="3" max="3" width="29.33203125" style="1" customWidth="1"/>
    <col min="4" max="4" width="68.6640625" style="15" customWidth="1"/>
    <col min="5" max="5" width="11.33203125" style="18" bestFit="1" customWidth="1"/>
    <col min="6" max="6" width="13.1640625" style="18" bestFit="1" customWidth="1"/>
    <col min="7" max="16384" width="11" style="18"/>
  </cols>
  <sheetData>
    <row r="1" spans="1:7" s="30" customFormat="1">
      <c r="A1" s="52" t="s">
        <v>3</v>
      </c>
      <c r="B1" s="52" t="s">
        <v>4</v>
      </c>
      <c r="C1" s="53" t="s">
        <v>191</v>
      </c>
      <c r="D1" s="52" t="s">
        <v>192</v>
      </c>
      <c r="E1" s="54" t="s">
        <v>339</v>
      </c>
      <c r="F1" s="55" t="s">
        <v>353</v>
      </c>
      <c r="G1" s="56" t="s">
        <v>430</v>
      </c>
    </row>
    <row r="2" spans="1:7" s="21" customFormat="1">
      <c r="A2" s="17">
        <v>0</v>
      </c>
      <c r="B2" s="19"/>
      <c r="C2" s="19" t="s">
        <v>1470</v>
      </c>
      <c r="D2" s="17" t="s">
        <v>28</v>
      </c>
      <c r="E2" s="21">
        <v>6</v>
      </c>
      <c r="F2" s="21">
        <v>6</v>
      </c>
    </row>
    <row r="3" spans="1:7" s="21" customFormat="1" ht="30">
      <c r="A3" s="17">
        <v>3</v>
      </c>
      <c r="B3" s="19" t="s">
        <v>546</v>
      </c>
      <c r="C3" s="19" t="s">
        <v>1</v>
      </c>
      <c r="D3" s="19" t="s">
        <v>1362</v>
      </c>
      <c r="E3" s="21">
        <v>47</v>
      </c>
      <c r="F3" s="21">
        <v>47</v>
      </c>
      <c r="G3" s="31"/>
    </row>
    <row r="4" spans="1:7" s="26" customFormat="1" ht="30">
      <c r="A4" s="17">
        <v>3</v>
      </c>
      <c r="B4" s="19" t="s">
        <v>559</v>
      </c>
      <c r="C4" s="19" t="s">
        <v>132</v>
      </c>
      <c r="D4" s="19" t="s">
        <v>30</v>
      </c>
      <c r="E4" s="21">
        <v>49</v>
      </c>
      <c r="F4" s="21">
        <v>49</v>
      </c>
      <c r="G4" s="31"/>
    </row>
    <row r="5" spans="1:7" s="26" customFormat="1" ht="30">
      <c r="A5" s="17">
        <v>3</v>
      </c>
      <c r="B5" s="19" t="s">
        <v>558</v>
      </c>
      <c r="C5" s="19" t="s">
        <v>133</v>
      </c>
      <c r="D5" s="19" t="s">
        <v>1363</v>
      </c>
      <c r="E5" s="21">
        <v>67</v>
      </c>
      <c r="F5" s="21">
        <v>85</v>
      </c>
      <c r="G5" s="31"/>
    </row>
    <row r="6" spans="1:7" s="21" customFormat="1" ht="30">
      <c r="A6" s="17">
        <v>3</v>
      </c>
      <c r="B6" s="19" t="s">
        <v>545</v>
      </c>
      <c r="C6" s="19" t="s">
        <v>134</v>
      </c>
      <c r="D6" s="19" t="s">
        <v>548</v>
      </c>
      <c r="E6" s="21">
        <v>41</v>
      </c>
      <c r="F6" s="21">
        <v>51</v>
      </c>
      <c r="G6" s="31"/>
    </row>
    <row r="7" spans="1:7" s="26" customFormat="1" ht="45">
      <c r="A7" s="17">
        <v>3</v>
      </c>
      <c r="B7" s="19" t="s">
        <v>560</v>
      </c>
      <c r="C7" s="19" t="s">
        <v>135</v>
      </c>
      <c r="D7" s="19" t="s">
        <v>32</v>
      </c>
      <c r="E7" s="21">
        <v>41</v>
      </c>
      <c r="F7" s="21">
        <v>55</v>
      </c>
      <c r="G7" s="31"/>
    </row>
    <row r="8" spans="1:7" s="26" customFormat="1">
      <c r="A8" s="17">
        <v>3</v>
      </c>
      <c r="B8" s="19" t="s">
        <v>561</v>
      </c>
      <c r="C8" s="19" t="s">
        <v>136</v>
      </c>
      <c r="D8" s="19" t="s">
        <v>33</v>
      </c>
      <c r="E8" s="21">
        <v>55</v>
      </c>
      <c r="F8" s="21">
        <v>59</v>
      </c>
      <c r="G8" s="31"/>
    </row>
    <row r="9" spans="1:7" s="21" customFormat="1" ht="30">
      <c r="A9" s="17">
        <v>3</v>
      </c>
      <c r="B9" s="19" t="s">
        <v>547</v>
      </c>
      <c r="C9" s="19" t="s">
        <v>137</v>
      </c>
      <c r="D9" s="19" t="s">
        <v>34</v>
      </c>
      <c r="E9" s="21">
        <v>23</v>
      </c>
      <c r="F9" s="21">
        <v>115</v>
      </c>
      <c r="G9" s="31"/>
    </row>
    <row r="10" spans="1:7" s="21" customFormat="1" ht="30">
      <c r="A10" s="17">
        <v>3</v>
      </c>
      <c r="B10" s="19" t="s">
        <v>355</v>
      </c>
      <c r="C10" s="19" t="s">
        <v>368</v>
      </c>
      <c r="D10" s="19" t="s">
        <v>36</v>
      </c>
      <c r="E10" s="21">
        <v>33</v>
      </c>
      <c r="F10" s="21">
        <v>33</v>
      </c>
    </row>
    <row r="11" spans="1:7" s="21" customFormat="1" ht="30">
      <c r="A11" s="17">
        <v>3</v>
      </c>
      <c r="B11" s="19" t="s">
        <v>464</v>
      </c>
      <c r="C11" s="19" t="s">
        <v>139</v>
      </c>
      <c r="D11" s="19" t="s">
        <v>440</v>
      </c>
      <c r="E11" s="21">
        <v>79</v>
      </c>
      <c r="F11" s="21">
        <v>79</v>
      </c>
    </row>
    <row r="12" spans="1:7" s="26" customFormat="1" ht="30">
      <c r="A12" s="17">
        <v>3</v>
      </c>
      <c r="B12" s="19" t="s">
        <v>564</v>
      </c>
      <c r="C12" s="19" t="s">
        <v>140</v>
      </c>
      <c r="D12" s="19" t="s">
        <v>79</v>
      </c>
      <c r="E12" s="21">
        <v>33</v>
      </c>
      <c r="F12" s="21">
        <v>49</v>
      </c>
      <c r="G12" s="31"/>
    </row>
    <row r="13" spans="1:7" s="26" customFormat="1" ht="30">
      <c r="A13" s="17">
        <v>4</v>
      </c>
      <c r="B13" s="19" t="s">
        <v>565</v>
      </c>
      <c r="C13" s="19" t="s">
        <v>142</v>
      </c>
      <c r="D13" s="19" t="s">
        <v>81</v>
      </c>
      <c r="E13" s="21">
        <v>63</v>
      </c>
      <c r="F13" s="21">
        <v>63</v>
      </c>
      <c r="G13" s="31"/>
    </row>
    <row r="14" spans="1:7" s="21" customFormat="1" ht="45">
      <c r="A14" s="17">
        <v>4</v>
      </c>
      <c r="B14" s="19" t="s">
        <v>470</v>
      </c>
      <c r="C14" s="19" t="s">
        <v>471</v>
      </c>
      <c r="D14" s="19" t="s">
        <v>472</v>
      </c>
      <c r="E14" s="21">
        <v>54</v>
      </c>
      <c r="F14" s="21">
        <v>54</v>
      </c>
    </row>
    <row r="15" spans="1:7" s="21" customFormat="1" ht="30">
      <c r="A15" s="17">
        <v>4</v>
      </c>
      <c r="B15" s="19" t="s">
        <v>465</v>
      </c>
      <c r="C15" s="19" t="s">
        <v>145</v>
      </c>
      <c r="D15" s="19" t="s">
        <v>425</v>
      </c>
      <c r="E15" s="21">
        <v>79</v>
      </c>
      <c r="F15" s="21">
        <v>79</v>
      </c>
    </row>
    <row r="16" spans="1:7" s="21" customFormat="1" ht="30">
      <c r="A16" s="17">
        <v>4</v>
      </c>
      <c r="B16" s="19" t="s">
        <v>544</v>
      </c>
      <c r="C16" s="19" t="s">
        <v>146</v>
      </c>
      <c r="D16" s="19" t="s">
        <v>85</v>
      </c>
      <c r="E16" s="21">
        <v>73</v>
      </c>
      <c r="F16" s="21">
        <v>77</v>
      </c>
      <c r="G16" s="31"/>
    </row>
    <row r="17" spans="1:10" s="26" customFormat="1" ht="45">
      <c r="A17" s="17">
        <v>4</v>
      </c>
      <c r="B17" s="19" t="s">
        <v>566</v>
      </c>
      <c r="C17" s="19" t="s">
        <v>567</v>
      </c>
      <c r="D17" s="19" t="s">
        <v>568</v>
      </c>
      <c r="E17" s="21">
        <v>59</v>
      </c>
      <c r="F17" s="21">
        <v>59</v>
      </c>
      <c r="G17" s="31"/>
    </row>
    <row r="18" spans="1:10" s="26" customFormat="1" ht="30">
      <c r="A18" s="17">
        <v>4</v>
      </c>
      <c r="B18" s="19" t="s">
        <v>552</v>
      </c>
      <c r="C18" s="19" t="s">
        <v>553</v>
      </c>
      <c r="D18" s="19" t="s">
        <v>125</v>
      </c>
      <c r="E18" s="21">
        <v>96</v>
      </c>
      <c r="F18" s="21">
        <v>96</v>
      </c>
      <c r="G18" s="31"/>
    </row>
    <row r="19" spans="1:10" s="21" customFormat="1" ht="30">
      <c r="A19" s="17">
        <v>4</v>
      </c>
      <c r="B19" s="19" t="s">
        <v>437</v>
      </c>
      <c r="C19" s="19" t="s">
        <v>152</v>
      </c>
      <c r="D19" s="19" t="s">
        <v>438</v>
      </c>
      <c r="E19" s="21">
        <v>44</v>
      </c>
      <c r="F19" s="21">
        <v>44</v>
      </c>
      <c r="J19" s="43"/>
    </row>
    <row r="20" spans="1:10" s="21" customFormat="1" ht="30">
      <c r="A20" s="17">
        <v>4</v>
      </c>
      <c r="B20" s="19" t="s">
        <v>356</v>
      </c>
      <c r="C20" s="19" t="s">
        <v>369</v>
      </c>
      <c r="D20" s="19" t="s">
        <v>383</v>
      </c>
      <c r="E20" s="21">
        <v>92</v>
      </c>
      <c r="F20" s="21">
        <v>92</v>
      </c>
      <c r="J20" s="38"/>
    </row>
    <row r="21" spans="1:10" s="26" customFormat="1" ht="30">
      <c r="A21" s="17">
        <v>4</v>
      </c>
      <c r="B21" s="19" t="s">
        <v>550</v>
      </c>
      <c r="C21" s="19" t="s">
        <v>157</v>
      </c>
      <c r="D21" s="19" t="s">
        <v>92</v>
      </c>
      <c r="E21" s="21">
        <v>51</v>
      </c>
      <c r="F21" s="21">
        <v>57</v>
      </c>
      <c r="G21" s="31"/>
    </row>
    <row r="22" spans="1:10" s="26" customFormat="1" ht="30">
      <c r="A22" s="17">
        <v>4</v>
      </c>
      <c r="B22" s="19" t="s">
        <v>569</v>
      </c>
      <c r="C22" s="19" t="s">
        <v>159</v>
      </c>
      <c r="D22" s="19" t="s">
        <v>94</v>
      </c>
      <c r="E22" s="21">
        <v>49</v>
      </c>
      <c r="F22" s="21">
        <v>49</v>
      </c>
      <c r="G22" s="31"/>
    </row>
    <row r="23" spans="1:10" s="26" customFormat="1" ht="30">
      <c r="A23" s="17">
        <v>4</v>
      </c>
      <c r="B23" s="19" t="s">
        <v>571</v>
      </c>
      <c r="C23" s="19" t="s">
        <v>487</v>
      </c>
      <c r="D23" s="19" t="s">
        <v>488</v>
      </c>
      <c r="E23" s="21">
        <v>50</v>
      </c>
      <c r="F23" s="21">
        <v>50</v>
      </c>
      <c r="G23" s="31"/>
      <c r="H23" s="29"/>
      <c r="I23" s="29"/>
    </row>
    <row r="24" spans="1:10" s="26" customFormat="1" ht="30">
      <c r="A24" s="17">
        <v>4</v>
      </c>
      <c r="B24" s="19" t="s">
        <v>551</v>
      </c>
      <c r="C24" s="19" t="s">
        <v>160</v>
      </c>
      <c r="D24" s="19" t="s">
        <v>95</v>
      </c>
      <c r="E24" s="21">
        <v>89</v>
      </c>
      <c r="F24" s="21">
        <v>89</v>
      </c>
      <c r="G24" s="31"/>
    </row>
    <row r="25" spans="1:10" s="21" customFormat="1" ht="30">
      <c r="A25" s="17">
        <v>4</v>
      </c>
      <c r="B25" s="19" t="s">
        <v>454</v>
      </c>
      <c r="C25" s="19" t="s">
        <v>417</v>
      </c>
      <c r="D25" s="19" t="s">
        <v>418</v>
      </c>
      <c r="E25" s="21">
        <v>94</v>
      </c>
      <c r="F25" s="21">
        <v>94</v>
      </c>
      <c r="J25" s="41"/>
    </row>
    <row r="26" spans="1:10" s="21" customFormat="1" ht="30">
      <c r="A26" s="17">
        <v>5</v>
      </c>
      <c r="B26" s="19" t="s">
        <v>357</v>
      </c>
      <c r="C26" s="19" t="s">
        <v>370</v>
      </c>
      <c r="D26" s="19" t="s">
        <v>103</v>
      </c>
      <c r="E26" s="21">
        <v>88</v>
      </c>
      <c r="F26" s="21">
        <v>88</v>
      </c>
      <c r="J26" s="38"/>
    </row>
    <row r="27" spans="1:10" s="21" customFormat="1" ht="30">
      <c r="A27" s="17">
        <v>5</v>
      </c>
      <c r="B27" s="19" t="s">
        <v>358</v>
      </c>
      <c r="C27" s="19" t="s">
        <v>371</v>
      </c>
      <c r="D27" s="19" t="s">
        <v>104</v>
      </c>
      <c r="E27" s="21">
        <v>106</v>
      </c>
      <c r="F27" s="21">
        <v>106</v>
      </c>
      <c r="J27" s="41"/>
    </row>
    <row r="28" spans="1:10" s="26" customFormat="1" ht="30">
      <c r="A28" s="17">
        <v>5</v>
      </c>
      <c r="B28" s="19" t="s">
        <v>570</v>
      </c>
      <c r="C28" s="19" t="s">
        <v>610</v>
      </c>
      <c r="D28" s="19" t="s">
        <v>612</v>
      </c>
      <c r="E28" s="21">
        <v>44</v>
      </c>
      <c r="F28" s="21">
        <v>44</v>
      </c>
      <c r="G28" s="31"/>
    </row>
    <row r="29" spans="1:10" s="26" customFormat="1" ht="30">
      <c r="A29" s="17">
        <v>5</v>
      </c>
      <c r="B29" s="19" t="s">
        <v>576</v>
      </c>
      <c r="C29" s="19" t="s">
        <v>611</v>
      </c>
      <c r="D29" s="19" t="s">
        <v>613</v>
      </c>
      <c r="E29" s="21">
        <v>50</v>
      </c>
      <c r="F29" s="21">
        <v>50</v>
      </c>
      <c r="G29" s="31"/>
    </row>
    <row r="30" spans="1:10" s="26" customFormat="1" ht="45">
      <c r="A30" s="17">
        <v>5</v>
      </c>
      <c r="B30" s="19" t="s">
        <v>591</v>
      </c>
      <c r="C30" s="19" t="s">
        <v>672</v>
      </c>
      <c r="D30" s="19" t="s">
        <v>673</v>
      </c>
      <c r="E30" s="21">
        <v>77</v>
      </c>
      <c r="F30" s="21">
        <v>93</v>
      </c>
      <c r="G30" s="31"/>
    </row>
    <row r="31" spans="1:10" s="21" customFormat="1" ht="30">
      <c r="A31" s="17">
        <v>5</v>
      </c>
      <c r="B31" s="19" t="s">
        <v>359</v>
      </c>
      <c r="C31" s="19" t="s">
        <v>372</v>
      </c>
      <c r="D31" s="19" t="s">
        <v>378</v>
      </c>
      <c r="E31" s="21">
        <v>61</v>
      </c>
      <c r="F31" s="21">
        <v>61</v>
      </c>
    </row>
    <row r="32" spans="1:10" s="21" customFormat="1">
      <c r="A32" s="17">
        <v>5</v>
      </c>
      <c r="B32" s="19" t="s">
        <v>360</v>
      </c>
      <c r="C32" s="19" t="s">
        <v>171</v>
      </c>
      <c r="D32" s="19" t="s">
        <v>107</v>
      </c>
      <c r="E32" s="21">
        <v>148</v>
      </c>
      <c r="F32" s="21">
        <v>148</v>
      </c>
    </row>
    <row r="33" spans="1:7" s="21" customFormat="1" ht="30">
      <c r="A33" s="17">
        <v>5</v>
      </c>
      <c r="B33" s="19" t="s">
        <v>361</v>
      </c>
      <c r="C33" s="19" t="s">
        <v>373</v>
      </c>
      <c r="D33" s="19" t="s">
        <v>382</v>
      </c>
      <c r="E33" s="21">
        <v>59</v>
      </c>
      <c r="F33" s="21">
        <v>90</v>
      </c>
    </row>
    <row r="34" spans="1:7" s="21" customFormat="1" ht="30">
      <c r="A34" s="17">
        <v>5</v>
      </c>
      <c r="B34" s="19" t="s">
        <v>362</v>
      </c>
      <c r="C34" s="19" t="s">
        <v>374</v>
      </c>
      <c r="D34" s="19" t="s">
        <v>123</v>
      </c>
      <c r="E34" s="21">
        <v>46</v>
      </c>
      <c r="F34" s="21">
        <v>46</v>
      </c>
    </row>
    <row r="35" spans="1:7" s="26" customFormat="1" ht="30">
      <c r="A35" s="17">
        <v>5</v>
      </c>
      <c r="B35" s="19" t="s">
        <v>549</v>
      </c>
      <c r="C35" s="19" t="s">
        <v>174</v>
      </c>
      <c r="D35" s="19" t="s">
        <v>124</v>
      </c>
      <c r="E35" s="21">
        <v>83</v>
      </c>
      <c r="F35" s="21">
        <v>100</v>
      </c>
      <c r="G35" s="31"/>
    </row>
    <row r="36" spans="1:7" s="26" customFormat="1" ht="30">
      <c r="A36" s="17">
        <v>5</v>
      </c>
      <c r="B36" s="19" t="s">
        <v>554</v>
      </c>
      <c r="C36" s="19" t="s">
        <v>175</v>
      </c>
      <c r="D36" s="19" t="s">
        <v>129</v>
      </c>
      <c r="E36" s="21">
        <v>86</v>
      </c>
      <c r="F36" s="21">
        <v>86</v>
      </c>
      <c r="G36" s="31"/>
    </row>
    <row r="37" spans="1:7" s="21" customFormat="1" ht="30">
      <c r="A37" s="17">
        <v>5</v>
      </c>
      <c r="B37" s="19" t="s">
        <v>363</v>
      </c>
      <c r="C37" s="19" t="s">
        <v>375</v>
      </c>
      <c r="D37" s="19" t="s">
        <v>381</v>
      </c>
      <c r="E37" s="21">
        <v>25</v>
      </c>
      <c r="F37" s="21">
        <v>25</v>
      </c>
    </row>
    <row r="38" spans="1:7" s="21" customFormat="1" ht="30">
      <c r="A38" s="17">
        <v>5</v>
      </c>
      <c r="B38" s="19" t="s">
        <v>364</v>
      </c>
      <c r="C38" s="19" t="s">
        <v>180</v>
      </c>
      <c r="D38" s="19" t="s">
        <v>111</v>
      </c>
      <c r="E38" s="21">
        <v>26</v>
      </c>
      <c r="F38" s="21">
        <v>26</v>
      </c>
    </row>
    <row r="39" spans="1:7" s="26" customFormat="1" ht="45">
      <c r="A39" s="17">
        <v>5</v>
      </c>
      <c r="B39" s="19" t="s">
        <v>555</v>
      </c>
      <c r="C39" s="19" t="s">
        <v>183</v>
      </c>
      <c r="D39" s="19" t="s">
        <v>114</v>
      </c>
      <c r="E39" s="21">
        <v>73</v>
      </c>
      <c r="F39" s="21">
        <v>73</v>
      </c>
      <c r="G39" s="31"/>
    </row>
    <row r="40" spans="1:7" s="26" customFormat="1" ht="30">
      <c r="A40" s="17">
        <v>5</v>
      </c>
      <c r="B40" s="19" t="s">
        <v>556</v>
      </c>
      <c r="C40" s="19" t="s">
        <v>184</v>
      </c>
      <c r="D40" s="19" t="s">
        <v>115</v>
      </c>
      <c r="E40" s="21">
        <v>34</v>
      </c>
      <c r="F40" s="21">
        <v>66</v>
      </c>
      <c r="G40" s="31"/>
    </row>
    <row r="41" spans="1:7" s="21" customFormat="1" ht="45">
      <c r="A41" s="17">
        <v>5</v>
      </c>
      <c r="B41" s="19" t="s">
        <v>365</v>
      </c>
      <c r="C41" s="19" t="s">
        <v>185</v>
      </c>
      <c r="D41" s="19" t="s">
        <v>116</v>
      </c>
      <c r="E41" s="21">
        <v>57</v>
      </c>
      <c r="F41" s="21">
        <v>57</v>
      </c>
    </row>
    <row r="42" spans="1:7" s="21" customFormat="1" ht="30">
      <c r="A42" s="17">
        <v>5</v>
      </c>
      <c r="B42" s="23" t="s">
        <v>402</v>
      </c>
      <c r="C42" s="19" t="s">
        <v>376</v>
      </c>
      <c r="D42" s="19" t="s">
        <v>380</v>
      </c>
      <c r="E42" s="21">
        <v>45</v>
      </c>
      <c r="F42" s="21">
        <v>45</v>
      </c>
    </row>
    <row r="43" spans="1:7" s="26" customFormat="1" ht="45">
      <c r="A43" s="17">
        <v>6</v>
      </c>
      <c r="B43" s="19" t="s">
        <v>557</v>
      </c>
      <c r="C43" s="19" t="s">
        <v>187</v>
      </c>
      <c r="D43" s="19" t="s">
        <v>119</v>
      </c>
      <c r="E43" s="21">
        <v>43</v>
      </c>
      <c r="F43" s="21">
        <v>43</v>
      </c>
      <c r="G43" s="31"/>
    </row>
    <row r="44" spans="1:7" s="21" customFormat="1" ht="30">
      <c r="A44" s="17">
        <v>6</v>
      </c>
      <c r="B44" s="19" t="s">
        <v>366</v>
      </c>
      <c r="C44" s="19" t="s">
        <v>188</v>
      </c>
      <c r="D44" s="19" t="s">
        <v>120</v>
      </c>
      <c r="E44" s="21">
        <v>88</v>
      </c>
      <c r="F44" s="21">
        <v>88</v>
      </c>
    </row>
    <row r="45" spans="1:7" s="21" customFormat="1" ht="45">
      <c r="A45" s="17">
        <v>6</v>
      </c>
      <c r="B45" s="19" t="s">
        <v>367</v>
      </c>
      <c r="C45" s="19" t="s">
        <v>189</v>
      </c>
      <c r="D45" s="19" t="s">
        <v>121</v>
      </c>
      <c r="E45" s="21">
        <v>90</v>
      </c>
      <c r="F45" s="21">
        <v>90</v>
      </c>
    </row>
    <row r="46" spans="1:7" s="21" customFormat="1" ht="30">
      <c r="A46" s="17">
        <v>6</v>
      </c>
      <c r="B46" s="23" t="s">
        <v>404</v>
      </c>
      <c r="C46" s="19" t="s">
        <v>377</v>
      </c>
      <c r="D46" s="19" t="s">
        <v>379</v>
      </c>
      <c r="E46" s="21">
        <v>57</v>
      </c>
      <c r="F46" s="21">
        <v>57</v>
      </c>
    </row>
    <row r="47" spans="1:7">
      <c r="E47" s="30">
        <f>SUM(E2:E46)</f>
        <v>2753</v>
      </c>
      <c r="F47" s="30">
        <f>SUM(F3:F46)</f>
        <v>3007</v>
      </c>
    </row>
    <row r="50" spans="1:4">
      <c r="D50" s="44"/>
    </row>
    <row r="51" spans="1:4" ht="18">
      <c r="D51" s="45"/>
    </row>
    <row r="52" spans="1:4">
      <c r="D52" s="44"/>
    </row>
    <row r="53" spans="1:4" ht="18">
      <c r="D53" s="45"/>
    </row>
    <row r="54" spans="1:4">
      <c r="D54" s="46"/>
    </row>
    <row r="57" spans="1:4">
      <c r="D57" s="46"/>
    </row>
    <row r="58" spans="1:4">
      <c r="D58" s="46"/>
    </row>
    <row r="61" spans="1:4">
      <c r="A61" s="18"/>
      <c r="B61" s="18"/>
      <c r="C61" s="18"/>
      <c r="D61" s="46"/>
    </row>
    <row r="62" spans="1:4">
      <c r="A62" s="18"/>
      <c r="B62" s="18"/>
      <c r="C62" s="18"/>
      <c r="D62" s="46"/>
    </row>
    <row r="63" spans="1:4">
      <c r="A63" s="18"/>
      <c r="B63" s="18"/>
      <c r="C63" s="18"/>
      <c r="D63" s="46"/>
    </row>
  </sheetData>
  <phoneticPr fontId="1" type="noConversion"/>
  <hyperlinks>
    <hyperlink ref="G1" location="MENU!A1" display="Menu"/>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0"/>
  </sheetPr>
  <dimension ref="A1:I84"/>
  <sheetViews>
    <sheetView workbookViewId="0">
      <selection sqref="A1:XFD1"/>
    </sheetView>
  </sheetViews>
  <sheetFormatPr baseColWidth="10" defaultColWidth="11" defaultRowHeight="15" x14ac:dyDescent="0"/>
  <cols>
    <col min="1" max="1" width="6.33203125" style="15" customWidth="1"/>
    <col min="2" max="2" width="15.6640625" style="15" customWidth="1"/>
    <col min="3" max="3" width="29.33203125" style="1" customWidth="1"/>
    <col min="4" max="4" width="68.6640625" style="15" customWidth="1"/>
    <col min="5" max="5" width="11.33203125" style="18" bestFit="1" customWidth="1"/>
    <col min="6" max="6" width="13.1640625" style="18" bestFit="1" customWidth="1"/>
    <col min="7" max="16384" width="11" style="18"/>
  </cols>
  <sheetData>
    <row r="1" spans="1:7" s="30" customFormat="1">
      <c r="A1" s="52" t="s">
        <v>3</v>
      </c>
      <c r="B1" s="52" t="s">
        <v>4</v>
      </c>
      <c r="C1" s="53" t="s">
        <v>191</v>
      </c>
      <c r="D1" s="52" t="s">
        <v>192</v>
      </c>
      <c r="E1" s="54" t="s">
        <v>339</v>
      </c>
      <c r="F1" s="55" t="s">
        <v>353</v>
      </c>
      <c r="G1" s="56" t="s">
        <v>430</v>
      </c>
    </row>
    <row r="2" spans="1:7" s="26" customFormat="1">
      <c r="A2" s="17">
        <v>0</v>
      </c>
      <c r="B2" s="19">
        <v>0</v>
      </c>
      <c r="C2" s="19" t="s">
        <v>1470</v>
      </c>
      <c r="D2" s="17" t="s">
        <v>28</v>
      </c>
      <c r="E2" s="21">
        <v>6</v>
      </c>
      <c r="F2" s="21">
        <v>6</v>
      </c>
      <c r="G2" s="21"/>
    </row>
    <row r="3" spans="1:7" s="26" customFormat="1" ht="30">
      <c r="A3" s="17">
        <v>3</v>
      </c>
      <c r="B3" s="19" t="s">
        <v>592</v>
      </c>
      <c r="C3" s="19" t="s">
        <v>1</v>
      </c>
      <c r="D3" s="19" t="s">
        <v>1362</v>
      </c>
      <c r="E3" s="21">
        <v>47</v>
      </c>
      <c r="F3" s="21">
        <v>47</v>
      </c>
      <c r="G3" s="35"/>
    </row>
    <row r="4" spans="1:7" s="26" customFormat="1" ht="30">
      <c r="A4" s="17">
        <v>3</v>
      </c>
      <c r="B4" s="19" t="s">
        <v>593</v>
      </c>
      <c r="C4" s="19" t="s">
        <v>133</v>
      </c>
      <c r="D4" s="19" t="s">
        <v>1363</v>
      </c>
      <c r="E4" s="21">
        <v>64</v>
      </c>
      <c r="F4" s="21">
        <v>82</v>
      </c>
      <c r="G4" s="35"/>
    </row>
    <row r="5" spans="1:7" s="26" customFormat="1" ht="30">
      <c r="A5" s="17">
        <v>3</v>
      </c>
      <c r="B5" s="19" t="s">
        <v>594</v>
      </c>
      <c r="C5" s="19" t="s">
        <v>134</v>
      </c>
      <c r="D5" s="19" t="s">
        <v>548</v>
      </c>
      <c r="E5" s="21">
        <v>43</v>
      </c>
      <c r="F5" s="21">
        <v>53</v>
      </c>
      <c r="G5" s="35"/>
    </row>
    <row r="6" spans="1:7" s="26" customFormat="1" ht="45">
      <c r="A6" s="17">
        <v>3</v>
      </c>
      <c r="B6" s="19" t="s">
        <v>595</v>
      </c>
      <c r="C6" s="19" t="s">
        <v>135</v>
      </c>
      <c r="D6" s="19" t="s">
        <v>32</v>
      </c>
      <c r="E6" s="21">
        <v>36</v>
      </c>
      <c r="F6" s="21">
        <v>50</v>
      </c>
      <c r="G6" s="35"/>
    </row>
    <row r="7" spans="1:7" s="26" customFormat="1">
      <c r="A7" s="17">
        <v>3</v>
      </c>
      <c r="B7" s="19" t="s">
        <v>597</v>
      </c>
      <c r="C7" s="19" t="s">
        <v>136</v>
      </c>
      <c r="D7" s="19" t="s">
        <v>33</v>
      </c>
      <c r="E7" s="21">
        <v>53</v>
      </c>
      <c r="F7" s="21">
        <v>59</v>
      </c>
      <c r="G7" s="35"/>
    </row>
    <row r="8" spans="1:7" s="26" customFormat="1" ht="30">
      <c r="A8" s="17">
        <v>3</v>
      </c>
      <c r="B8" s="19" t="s">
        <v>598</v>
      </c>
      <c r="C8" s="19" t="s">
        <v>137</v>
      </c>
      <c r="D8" s="19" t="s">
        <v>34</v>
      </c>
      <c r="E8" s="21">
        <v>22</v>
      </c>
      <c r="F8" s="21">
        <v>108</v>
      </c>
      <c r="G8" s="35"/>
    </row>
    <row r="9" spans="1:7" s="26" customFormat="1" ht="30">
      <c r="A9" s="17">
        <v>3</v>
      </c>
      <c r="B9" s="19" t="s">
        <v>599</v>
      </c>
      <c r="C9" s="19" t="s">
        <v>138</v>
      </c>
      <c r="D9" s="19" t="s">
        <v>36</v>
      </c>
      <c r="E9" s="21">
        <v>19</v>
      </c>
      <c r="F9" s="21">
        <v>27</v>
      </c>
      <c r="G9" s="35"/>
    </row>
    <row r="10" spans="1:7" s="21" customFormat="1" ht="30">
      <c r="A10" s="17">
        <v>3</v>
      </c>
      <c r="B10" s="17" t="s">
        <v>439</v>
      </c>
      <c r="C10" s="19" t="s">
        <v>139</v>
      </c>
      <c r="D10" s="19" t="s">
        <v>440</v>
      </c>
      <c r="E10" s="32">
        <v>82</v>
      </c>
      <c r="F10" s="33">
        <v>82</v>
      </c>
      <c r="G10" s="47"/>
    </row>
    <row r="11" spans="1:7" s="26" customFormat="1" ht="30">
      <c r="A11" s="17">
        <v>3</v>
      </c>
      <c r="B11" s="19" t="s">
        <v>600</v>
      </c>
      <c r="C11" s="19" t="s">
        <v>140</v>
      </c>
      <c r="D11" s="19" t="s">
        <v>79</v>
      </c>
      <c r="E11" s="21">
        <v>32</v>
      </c>
      <c r="F11" s="21">
        <v>32</v>
      </c>
      <c r="G11" s="35"/>
    </row>
    <row r="12" spans="1:7" s="26" customFormat="1" ht="30">
      <c r="A12" s="17">
        <v>4</v>
      </c>
      <c r="B12" s="19" t="s">
        <v>601</v>
      </c>
      <c r="C12" s="19" t="s">
        <v>142</v>
      </c>
      <c r="D12" s="19" t="s">
        <v>81</v>
      </c>
      <c r="E12" s="21">
        <v>68</v>
      </c>
      <c r="F12" s="21">
        <v>68</v>
      </c>
      <c r="G12" s="35"/>
    </row>
    <row r="13" spans="1:7" s="26" customFormat="1" ht="30">
      <c r="A13" s="17">
        <v>4</v>
      </c>
      <c r="B13" s="19" t="s">
        <v>572</v>
      </c>
      <c r="C13" s="19" t="s">
        <v>144</v>
      </c>
      <c r="D13" s="19" t="s">
        <v>83</v>
      </c>
      <c r="E13" s="21">
        <v>39</v>
      </c>
      <c r="F13" s="21">
        <v>76</v>
      </c>
      <c r="G13" s="35"/>
    </row>
    <row r="14" spans="1:7" s="21" customFormat="1" ht="30">
      <c r="A14" s="17">
        <v>4</v>
      </c>
      <c r="B14" s="19" t="s">
        <v>419</v>
      </c>
      <c r="C14" s="19" t="s">
        <v>145</v>
      </c>
      <c r="D14" s="19" t="s">
        <v>425</v>
      </c>
      <c r="E14" s="34">
        <v>87</v>
      </c>
      <c r="F14" s="34">
        <v>93</v>
      </c>
      <c r="G14" s="47"/>
    </row>
    <row r="15" spans="1:7" s="21" customFormat="1" ht="30">
      <c r="A15" s="17">
        <v>4</v>
      </c>
      <c r="B15" s="17" t="s">
        <v>479</v>
      </c>
      <c r="C15" s="19" t="s">
        <v>145</v>
      </c>
      <c r="D15" s="19" t="s">
        <v>425</v>
      </c>
      <c r="E15" s="32">
        <v>81</v>
      </c>
      <c r="F15" s="33">
        <v>81</v>
      </c>
    </row>
    <row r="16" spans="1:7" s="26" customFormat="1" ht="30">
      <c r="A16" s="17">
        <v>4</v>
      </c>
      <c r="B16" s="19" t="s">
        <v>573</v>
      </c>
      <c r="C16" s="19" t="s">
        <v>146</v>
      </c>
      <c r="D16" s="19" t="s">
        <v>85</v>
      </c>
      <c r="E16" s="21">
        <v>73</v>
      </c>
      <c r="F16" s="21">
        <v>77</v>
      </c>
      <c r="G16" s="35"/>
    </row>
    <row r="17" spans="1:9" s="21" customFormat="1" ht="45">
      <c r="A17" s="17">
        <v>4</v>
      </c>
      <c r="B17" s="19" t="s">
        <v>420</v>
      </c>
      <c r="C17" s="19" t="s">
        <v>150</v>
      </c>
      <c r="D17" s="19" t="s">
        <v>426</v>
      </c>
      <c r="E17" s="34">
        <v>88</v>
      </c>
      <c r="F17" s="34">
        <v>88</v>
      </c>
    </row>
    <row r="18" spans="1:9" s="21" customFormat="1" ht="30">
      <c r="A18" s="17">
        <v>4</v>
      </c>
      <c r="B18" s="17" t="s">
        <v>480</v>
      </c>
      <c r="C18" s="19" t="s">
        <v>150</v>
      </c>
      <c r="D18" s="19" t="s">
        <v>429</v>
      </c>
      <c r="E18" s="32">
        <v>89</v>
      </c>
      <c r="F18" s="33">
        <v>114</v>
      </c>
    </row>
    <row r="19" spans="1:9" s="21" customFormat="1" ht="30">
      <c r="A19" s="17">
        <v>4</v>
      </c>
      <c r="B19" s="19" t="s">
        <v>421</v>
      </c>
      <c r="C19" s="19" t="s">
        <v>152</v>
      </c>
      <c r="D19" s="19" t="s">
        <v>482</v>
      </c>
      <c r="E19" s="34">
        <v>29</v>
      </c>
      <c r="F19" s="34">
        <v>43</v>
      </c>
    </row>
    <row r="20" spans="1:9" s="26" customFormat="1" ht="30">
      <c r="A20" s="17">
        <v>4</v>
      </c>
      <c r="B20" s="19" t="s">
        <v>596</v>
      </c>
      <c r="C20" s="19" t="s">
        <v>154</v>
      </c>
      <c r="D20" s="19" t="s">
        <v>383</v>
      </c>
      <c r="E20" s="21">
        <v>83</v>
      </c>
      <c r="F20" s="21">
        <v>94</v>
      </c>
      <c r="G20" s="35"/>
    </row>
    <row r="21" spans="1:9" s="26" customFormat="1" ht="30">
      <c r="A21" s="17">
        <v>4</v>
      </c>
      <c r="B21" s="19" t="s">
        <v>602</v>
      </c>
      <c r="C21" s="19" t="s">
        <v>157</v>
      </c>
      <c r="D21" s="19" t="s">
        <v>92</v>
      </c>
      <c r="E21" s="21">
        <v>44</v>
      </c>
      <c r="F21" s="21">
        <v>50</v>
      </c>
      <c r="G21" s="35"/>
    </row>
    <row r="22" spans="1:9" s="21" customFormat="1" ht="30">
      <c r="A22" s="17">
        <v>4</v>
      </c>
      <c r="B22" s="17" t="s">
        <v>432</v>
      </c>
      <c r="C22" s="19" t="s">
        <v>160</v>
      </c>
      <c r="D22" s="19" t="s">
        <v>95</v>
      </c>
      <c r="E22" s="32">
        <v>86</v>
      </c>
      <c r="F22" s="33">
        <v>86</v>
      </c>
    </row>
    <row r="23" spans="1:9" s="21" customFormat="1" ht="30">
      <c r="A23" s="17">
        <v>4</v>
      </c>
      <c r="B23" s="19" t="s">
        <v>455</v>
      </c>
      <c r="C23" s="19" t="s">
        <v>417</v>
      </c>
      <c r="D23" s="19" t="s">
        <v>489</v>
      </c>
      <c r="E23" s="34">
        <v>135</v>
      </c>
      <c r="F23" s="34">
        <v>135</v>
      </c>
    </row>
    <row r="24" spans="1:9" s="26" customFormat="1" ht="30">
      <c r="A24" s="17">
        <v>5</v>
      </c>
      <c r="B24" s="19" t="s">
        <v>574</v>
      </c>
      <c r="C24" s="19" t="s">
        <v>370</v>
      </c>
      <c r="D24" s="19" t="s">
        <v>103</v>
      </c>
      <c r="E24" s="21">
        <v>106</v>
      </c>
      <c r="F24" s="21">
        <v>106</v>
      </c>
      <c r="G24" s="35"/>
      <c r="H24" s="32"/>
      <c r="I24" s="33"/>
    </row>
    <row r="25" spans="1:9" s="26" customFormat="1" ht="30">
      <c r="A25" s="17">
        <v>5</v>
      </c>
      <c r="B25" s="19" t="s">
        <v>603</v>
      </c>
      <c r="C25" s="19" t="s">
        <v>168</v>
      </c>
      <c r="D25" s="19" t="s">
        <v>104</v>
      </c>
      <c r="E25" s="21">
        <v>121</v>
      </c>
      <c r="F25" s="21">
        <v>121</v>
      </c>
      <c r="G25" s="35"/>
    </row>
    <row r="26" spans="1:9" s="21" customFormat="1" ht="30">
      <c r="A26" s="17">
        <v>5</v>
      </c>
      <c r="B26" s="19" t="s">
        <v>422</v>
      </c>
      <c r="C26" s="19" t="s">
        <v>170</v>
      </c>
      <c r="D26" s="19" t="s">
        <v>378</v>
      </c>
      <c r="E26" s="34">
        <v>26</v>
      </c>
      <c r="F26" s="34">
        <v>46</v>
      </c>
    </row>
    <row r="27" spans="1:9" s="21" customFormat="1">
      <c r="A27" s="17">
        <v>5</v>
      </c>
      <c r="B27" s="17" t="s">
        <v>481</v>
      </c>
      <c r="C27" s="19" t="s">
        <v>435</v>
      </c>
      <c r="D27" s="19" t="s">
        <v>441</v>
      </c>
      <c r="E27" s="32">
        <v>39</v>
      </c>
      <c r="F27" s="33">
        <v>39</v>
      </c>
    </row>
    <row r="28" spans="1:9" s="21" customFormat="1" ht="30">
      <c r="A28" s="17">
        <v>5</v>
      </c>
      <c r="B28" s="19" t="s">
        <v>423</v>
      </c>
      <c r="C28" s="19" t="s">
        <v>173</v>
      </c>
      <c r="D28" s="19" t="s">
        <v>427</v>
      </c>
      <c r="E28" s="34">
        <v>46</v>
      </c>
      <c r="F28" s="34">
        <v>46</v>
      </c>
    </row>
    <row r="29" spans="1:9" s="26" customFormat="1" ht="30">
      <c r="A29" s="17">
        <v>5</v>
      </c>
      <c r="B29" s="19" t="s">
        <v>606</v>
      </c>
      <c r="C29" s="19" t="s">
        <v>174</v>
      </c>
      <c r="D29" s="19" t="s">
        <v>124</v>
      </c>
      <c r="E29" s="21">
        <v>83</v>
      </c>
      <c r="F29" s="21">
        <v>101</v>
      </c>
      <c r="G29" s="35"/>
    </row>
    <row r="30" spans="1:9" s="26" customFormat="1" ht="30">
      <c r="A30" s="17">
        <v>5</v>
      </c>
      <c r="B30" s="19" t="s">
        <v>607</v>
      </c>
      <c r="C30" s="19" t="s">
        <v>178</v>
      </c>
      <c r="D30" s="19" t="s">
        <v>130</v>
      </c>
      <c r="E30" s="21">
        <v>49</v>
      </c>
      <c r="F30" s="21">
        <v>64</v>
      </c>
      <c r="G30" s="35"/>
    </row>
    <row r="31" spans="1:9" s="26" customFormat="1" ht="30">
      <c r="A31" s="17">
        <v>5</v>
      </c>
      <c r="B31" s="19" t="s">
        <v>608</v>
      </c>
      <c r="C31" s="19" t="s">
        <v>616</v>
      </c>
      <c r="D31" s="19" t="s">
        <v>617</v>
      </c>
      <c r="E31" s="21">
        <v>23</v>
      </c>
      <c r="F31" s="21">
        <v>23</v>
      </c>
      <c r="G31" s="35"/>
    </row>
    <row r="32" spans="1:9" s="21" customFormat="1" ht="30">
      <c r="A32" s="17">
        <v>5</v>
      </c>
      <c r="B32" s="17" t="s">
        <v>433</v>
      </c>
      <c r="C32" s="19" t="s">
        <v>179</v>
      </c>
      <c r="D32" s="19" t="s">
        <v>131</v>
      </c>
      <c r="E32" s="32">
        <v>49</v>
      </c>
      <c r="F32" s="33">
        <v>49</v>
      </c>
    </row>
    <row r="33" spans="1:9" s="21" customFormat="1" ht="30">
      <c r="A33" s="17">
        <v>5</v>
      </c>
      <c r="B33" s="17" t="s">
        <v>434</v>
      </c>
      <c r="C33" s="19" t="s">
        <v>436</v>
      </c>
      <c r="D33" s="19" t="s">
        <v>452</v>
      </c>
      <c r="E33" s="32">
        <v>58</v>
      </c>
      <c r="F33" s="33">
        <v>72</v>
      </c>
    </row>
    <row r="34" spans="1:9" s="21" customFormat="1" ht="45">
      <c r="A34" s="17">
        <v>5</v>
      </c>
      <c r="B34" s="17" t="s">
        <v>442</v>
      </c>
      <c r="C34" s="19" t="s">
        <v>181</v>
      </c>
      <c r="D34" s="19" t="s">
        <v>112</v>
      </c>
      <c r="E34" s="32">
        <v>47</v>
      </c>
      <c r="F34" s="33">
        <v>47</v>
      </c>
    </row>
    <row r="35" spans="1:9" s="26" customFormat="1" ht="30">
      <c r="A35" s="17">
        <v>5</v>
      </c>
      <c r="B35" s="19" t="s">
        <v>609</v>
      </c>
      <c r="C35" s="19" t="s">
        <v>614</v>
      </c>
      <c r="D35" s="19" t="s">
        <v>615</v>
      </c>
      <c r="E35" s="21">
        <v>37</v>
      </c>
      <c r="F35" s="21">
        <v>37</v>
      </c>
      <c r="G35" s="35"/>
    </row>
    <row r="36" spans="1:9" s="26" customFormat="1" ht="45">
      <c r="A36" s="17">
        <v>5</v>
      </c>
      <c r="B36" s="19" t="s">
        <v>575</v>
      </c>
      <c r="C36" s="19" t="s">
        <v>183</v>
      </c>
      <c r="D36" s="19" t="s">
        <v>114</v>
      </c>
      <c r="E36" s="21">
        <v>69</v>
      </c>
      <c r="F36" s="21">
        <v>69</v>
      </c>
      <c r="G36" s="35"/>
    </row>
    <row r="37" spans="1:9" s="26" customFormat="1" ht="30">
      <c r="A37" s="17">
        <v>5</v>
      </c>
      <c r="B37" s="19" t="s">
        <v>605</v>
      </c>
      <c r="C37" s="19" t="s">
        <v>184</v>
      </c>
      <c r="D37" s="19" t="s">
        <v>115</v>
      </c>
      <c r="E37" s="21">
        <v>35</v>
      </c>
      <c r="F37" s="21">
        <v>67</v>
      </c>
      <c r="G37" s="35"/>
    </row>
    <row r="38" spans="1:9" s="21" customFormat="1" ht="45">
      <c r="A38" s="17">
        <v>5</v>
      </c>
      <c r="B38" s="17" t="s">
        <v>431</v>
      </c>
      <c r="C38" s="19" t="s">
        <v>185</v>
      </c>
      <c r="D38" s="19" t="s">
        <v>116</v>
      </c>
      <c r="E38" s="32">
        <v>61</v>
      </c>
      <c r="F38" s="33">
        <v>61</v>
      </c>
    </row>
    <row r="39" spans="1:9" s="21" customFormat="1" ht="30">
      <c r="A39" s="17">
        <v>5</v>
      </c>
      <c r="B39" s="19" t="s">
        <v>412</v>
      </c>
      <c r="C39" s="19" t="s">
        <v>413</v>
      </c>
      <c r="D39" s="19" t="s">
        <v>414</v>
      </c>
      <c r="E39" s="34">
        <v>69</v>
      </c>
      <c r="F39" s="34">
        <v>69</v>
      </c>
    </row>
    <row r="40" spans="1:9" s="21" customFormat="1">
      <c r="A40" s="17">
        <v>6</v>
      </c>
      <c r="B40" s="19" t="s">
        <v>467</v>
      </c>
      <c r="C40" s="19" t="s">
        <v>468</v>
      </c>
      <c r="D40" s="19" t="s">
        <v>469</v>
      </c>
      <c r="E40" s="34">
        <v>56</v>
      </c>
      <c r="F40" s="34">
        <v>56</v>
      </c>
    </row>
    <row r="41" spans="1:9" s="21" customFormat="1" ht="45">
      <c r="A41" s="17">
        <v>6</v>
      </c>
      <c r="B41" s="19" t="s">
        <v>424</v>
      </c>
      <c r="C41" s="19" t="s">
        <v>187</v>
      </c>
      <c r="D41" s="19" t="s">
        <v>428</v>
      </c>
      <c r="E41" s="34">
        <v>45</v>
      </c>
      <c r="F41" s="34">
        <v>45</v>
      </c>
    </row>
    <row r="42" spans="1:9" s="21" customFormat="1" ht="45">
      <c r="A42" s="17">
        <v>6</v>
      </c>
      <c r="B42" s="19" t="s">
        <v>473</v>
      </c>
      <c r="C42" s="19" t="s">
        <v>189</v>
      </c>
      <c r="D42" s="19" t="s">
        <v>121</v>
      </c>
      <c r="E42" s="34">
        <v>79</v>
      </c>
      <c r="F42" s="34">
        <v>92</v>
      </c>
    </row>
    <row r="43" spans="1:9" s="21" customFormat="1" ht="30">
      <c r="A43" s="17">
        <v>6</v>
      </c>
      <c r="B43" s="19" t="s">
        <v>522</v>
      </c>
      <c r="C43" s="19" t="s">
        <v>521</v>
      </c>
      <c r="D43" s="19" t="s">
        <v>453</v>
      </c>
      <c r="E43" s="34">
        <v>49</v>
      </c>
      <c r="F43" s="34">
        <v>49</v>
      </c>
    </row>
    <row r="44" spans="1:9" s="26" customFormat="1" ht="30">
      <c r="A44" s="17">
        <v>6</v>
      </c>
      <c r="B44" s="23" t="s">
        <v>604</v>
      </c>
      <c r="C44" s="19" t="s">
        <v>456</v>
      </c>
      <c r="D44" s="19" t="s">
        <v>457</v>
      </c>
      <c r="E44" s="21">
        <v>61</v>
      </c>
      <c r="F44" s="21">
        <v>61</v>
      </c>
      <c r="G44" s="35"/>
    </row>
    <row r="45" spans="1:9" s="21" customFormat="1" ht="30">
      <c r="A45" s="17">
        <v>6</v>
      </c>
      <c r="B45" s="19" t="s">
        <v>474</v>
      </c>
      <c r="C45" s="19" t="s">
        <v>476</v>
      </c>
      <c r="D45" s="19" t="s">
        <v>466</v>
      </c>
      <c r="E45" s="34">
        <v>82</v>
      </c>
      <c r="F45" s="34">
        <v>82</v>
      </c>
    </row>
    <row r="46" spans="1:9" s="21" customFormat="1" ht="30">
      <c r="A46" s="17">
        <v>6</v>
      </c>
      <c r="B46" s="19" t="s">
        <v>475</v>
      </c>
      <c r="C46" s="19" t="s">
        <v>477</v>
      </c>
      <c r="D46" s="19" t="s">
        <v>478</v>
      </c>
      <c r="E46" s="34">
        <v>101</v>
      </c>
      <c r="F46" s="34">
        <v>101</v>
      </c>
    </row>
    <row r="47" spans="1:9" s="26" customFormat="1" ht="30">
      <c r="A47" s="17">
        <v>6</v>
      </c>
      <c r="B47" s="19" t="s">
        <v>654</v>
      </c>
      <c r="C47" s="19" t="s">
        <v>669</v>
      </c>
      <c r="D47" s="19" t="s">
        <v>670</v>
      </c>
      <c r="E47" s="34">
        <v>30</v>
      </c>
      <c r="F47" s="34">
        <v>30</v>
      </c>
      <c r="G47" s="35"/>
      <c r="H47" s="29"/>
      <c r="I47" s="29"/>
    </row>
    <row r="48" spans="1:9" s="26" customFormat="1" ht="30">
      <c r="A48" s="17">
        <v>6</v>
      </c>
      <c r="B48" s="19" t="s">
        <v>618</v>
      </c>
      <c r="C48" s="19" t="s">
        <v>620</v>
      </c>
      <c r="D48" s="19" t="s">
        <v>621</v>
      </c>
      <c r="E48" s="34">
        <v>52</v>
      </c>
      <c r="F48" s="34">
        <v>68</v>
      </c>
      <c r="G48" s="35"/>
      <c r="H48" s="29"/>
      <c r="I48" s="29"/>
    </row>
    <row r="49" spans="1:9" s="26" customFormat="1" ht="60">
      <c r="A49" s="17">
        <v>6</v>
      </c>
      <c r="B49" s="19" t="s">
        <v>619</v>
      </c>
      <c r="C49" s="19" t="s">
        <v>674</v>
      </c>
      <c r="D49" s="19" t="s">
        <v>675</v>
      </c>
      <c r="E49" s="34">
        <v>32</v>
      </c>
      <c r="F49" s="34">
        <v>32</v>
      </c>
      <c r="G49" s="35"/>
      <c r="H49" s="29"/>
      <c r="I49" s="29"/>
    </row>
    <row r="50" spans="1:9" s="26" customFormat="1" ht="60">
      <c r="A50" s="17">
        <v>6</v>
      </c>
      <c r="B50" s="19" t="s">
        <v>1169</v>
      </c>
      <c r="C50" s="19" t="s">
        <v>1172</v>
      </c>
      <c r="D50" s="19" t="s">
        <v>1175</v>
      </c>
      <c r="E50" s="34">
        <v>23</v>
      </c>
      <c r="F50" s="34">
        <v>23</v>
      </c>
      <c r="G50" s="35"/>
      <c r="H50" s="29"/>
      <c r="I50" s="29"/>
    </row>
    <row r="51" spans="1:9" s="26" customFormat="1" ht="60">
      <c r="A51" s="17">
        <v>6</v>
      </c>
      <c r="B51" s="19" t="s">
        <v>1170</v>
      </c>
      <c r="C51" s="19" t="s">
        <v>1173</v>
      </c>
      <c r="D51" s="19" t="s">
        <v>1176</v>
      </c>
      <c r="E51" s="34">
        <v>25</v>
      </c>
      <c r="F51" s="34">
        <v>25</v>
      </c>
      <c r="G51" s="35"/>
      <c r="H51" s="29"/>
      <c r="I51" s="29"/>
    </row>
    <row r="52" spans="1:9" s="26" customFormat="1" ht="60">
      <c r="A52" s="17">
        <v>6</v>
      </c>
      <c r="B52" s="19" t="s">
        <v>1171</v>
      </c>
      <c r="C52" s="19" t="s">
        <v>1174</v>
      </c>
      <c r="D52" s="19" t="s">
        <v>1177</v>
      </c>
      <c r="E52" s="34">
        <v>51</v>
      </c>
      <c r="F52" s="34">
        <v>51</v>
      </c>
      <c r="G52" s="35"/>
      <c r="H52" s="29"/>
      <c r="I52" s="29"/>
    </row>
    <row r="53" spans="1:9">
      <c r="D53" s="44"/>
      <c r="E53" s="30">
        <f>SUM(E2:E52)</f>
        <v>2910</v>
      </c>
      <c r="F53" s="30">
        <f>SUM(F2:F52)</f>
        <v>3283</v>
      </c>
    </row>
    <row r="54" spans="1:9" ht="18">
      <c r="D54" s="45"/>
    </row>
    <row r="55" spans="1:9">
      <c r="D55" s="44"/>
    </row>
    <row r="56" spans="1:9" ht="18">
      <c r="D56" s="45"/>
    </row>
    <row r="57" spans="1:9" ht="18">
      <c r="D57" s="45"/>
    </row>
    <row r="63" spans="1:9">
      <c r="D63" s="46"/>
    </row>
    <row r="64" spans="1:9">
      <c r="D64" s="46"/>
    </row>
    <row r="72" spans="4:4">
      <c r="D72" s="46"/>
    </row>
    <row r="73" spans="4:4">
      <c r="D73" s="46"/>
    </row>
    <row r="74" spans="4:4">
      <c r="D74" s="46"/>
    </row>
    <row r="75" spans="4:4">
      <c r="D75" s="46"/>
    </row>
    <row r="76" spans="4:4">
      <c r="D76" s="48"/>
    </row>
    <row r="77" spans="4:4">
      <c r="D77" s="46"/>
    </row>
    <row r="78" spans="4:4">
      <c r="D78" s="46"/>
    </row>
    <row r="79" spans="4:4">
      <c r="D79" s="46"/>
    </row>
    <row r="80" spans="4:4">
      <c r="D80" s="46"/>
    </row>
    <row r="82" spans="4:4">
      <c r="D82" s="46"/>
    </row>
    <row r="83" spans="4:4">
      <c r="D83" s="46"/>
    </row>
    <row r="84" spans="4:4">
      <c r="D84" s="46"/>
    </row>
  </sheetData>
  <phoneticPr fontId="1" type="noConversion"/>
  <hyperlinks>
    <hyperlink ref="G1" location="MENU!A1" display="Menu"/>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theme="0"/>
    <pageSetUpPr fitToPage="1"/>
  </sheetPr>
  <dimension ref="A1:H91"/>
  <sheetViews>
    <sheetView workbookViewId="0">
      <selection activeCell="D2" sqref="D2"/>
    </sheetView>
  </sheetViews>
  <sheetFormatPr baseColWidth="10" defaultColWidth="11" defaultRowHeight="15" x14ac:dyDescent="0"/>
  <cols>
    <col min="1" max="1" width="4.33203125" style="15" bestFit="1" customWidth="1"/>
    <col min="2" max="2" width="15.6640625" style="15" customWidth="1"/>
    <col min="3" max="3" width="29.33203125" style="1" customWidth="1"/>
    <col min="4" max="4" width="68.6640625" style="15" customWidth="1"/>
    <col min="5" max="5" width="11.33203125" style="18" bestFit="1" customWidth="1"/>
    <col min="6" max="6" width="13.1640625" style="18" bestFit="1" customWidth="1"/>
    <col min="7" max="16384" width="11" style="18"/>
  </cols>
  <sheetData>
    <row r="1" spans="1:7" s="30" customFormat="1">
      <c r="A1" s="52" t="s">
        <v>3</v>
      </c>
      <c r="B1" s="52" t="s">
        <v>4</v>
      </c>
      <c r="C1" s="53" t="s">
        <v>191</v>
      </c>
      <c r="D1" s="52" t="s">
        <v>192</v>
      </c>
      <c r="E1" s="54" t="s">
        <v>339</v>
      </c>
      <c r="F1" s="55" t="s">
        <v>353</v>
      </c>
      <c r="G1" s="56" t="s">
        <v>430</v>
      </c>
    </row>
    <row r="2" spans="1:7" s="21" customFormat="1">
      <c r="A2" s="17">
        <v>0</v>
      </c>
      <c r="B2" s="19"/>
      <c r="C2" s="19" t="s">
        <v>1470</v>
      </c>
      <c r="D2" s="17" t="s">
        <v>1483</v>
      </c>
      <c r="E2" s="20">
        <v>6</v>
      </c>
      <c r="F2" s="20">
        <v>6</v>
      </c>
    </row>
    <row r="3" spans="1:7" s="21" customFormat="1">
      <c r="A3" s="22" t="s">
        <v>1458</v>
      </c>
      <c r="B3" s="19"/>
      <c r="C3" s="19" t="s">
        <v>1459</v>
      </c>
      <c r="D3" s="17" t="s">
        <v>1478</v>
      </c>
      <c r="E3" s="20">
        <v>61</v>
      </c>
      <c r="F3" s="20">
        <v>61</v>
      </c>
    </row>
    <row r="4" spans="1:7" s="21" customFormat="1">
      <c r="A4" s="22" t="s">
        <v>1458</v>
      </c>
      <c r="B4" s="19"/>
      <c r="C4" s="19" t="s">
        <v>1460</v>
      </c>
      <c r="D4" s="17" t="s">
        <v>1478</v>
      </c>
      <c r="E4" s="20">
        <v>60</v>
      </c>
      <c r="F4" s="20">
        <v>60</v>
      </c>
    </row>
    <row r="5" spans="1:7" s="21" customFormat="1">
      <c r="A5" s="22" t="s">
        <v>1458</v>
      </c>
      <c r="B5" s="19"/>
      <c r="C5" s="19" t="s">
        <v>1461</v>
      </c>
      <c r="D5" s="17" t="s">
        <v>1478</v>
      </c>
      <c r="E5" s="20">
        <v>63</v>
      </c>
      <c r="F5" s="20">
        <v>63</v>
      </c>
    </row>
    <row r="6" spans="1:7" s="21" customFormat="1">
      <c r="A6" s="22" t="s">
        <v>1458</v>
      </c>
      <c r="B6" s="19"/>
      <c r="C6" s="19" t="s">
        <v>1462</v>
      </c>
      <c r="D6" s="17" t="s">
        <v>1478</v>
      </c>
      <c r="E6" s="20">
        <v>60</v>
      </c>
      <c r="F6" s="20">
        <v>60</v>
      </c>
    </row>
    <row r="7" spans="1:7" s="21" customFormat="1">
      <c r="A7" s="22" t="s">
        <v>1458</v>
      </c>
      <c r="B7" s="19"/>
      <c r="C7" s="19" t="s">
        <v>1463</v>
      </c>
      <c r="D7" s="17" t="s">
        <v>1478</v>
      </c>
      <c r="E7" s="20">
        <v>60</v>
      </c>
      <c r="F7" s="20">
        <v>60</v>
      </c>
    </row>
    <row r="8" spans="1:7" s="21" customFormat="1">
      <c r="A8" s="22" t="s">
        <v>1458</v>
      </c>
      <c r="B8" s="19"/>
      <c r="C8" s="19" t="s">
        <v>1484</v>
      </c>
      <c r="D8" s="17" t="s">
        <v>1478</v>
      </c>
      <c r="E8" s="20">
        <v>60</v>
      </c>
      <c r="F8" s="20">
        <v>60</v>
      </c>
    </row>
    <row r="9" spans="1:7" s="21" customFormat="1">
      <c r="A9" s="22" t="s">
        <v>1458</v>
      </c>
      <c r="B9" s="19"/>
      <c r="C9" s="19" t="s">
        <v>1485</v>
      </c>
      <c r="D9" s="17" t="s">
        <v>1478</v>
      </c>
      <c r="E9" s="20">
        <v>60</v>
      </c>
      <c r="F9" s="20">
        <v>60</v>
      </c>
    </row>
    <row r="10" spans="1:7" s="21" customFormat="1">
      <c r="A10" s="22" t="s">
        <v>1458</v>
      </c>
      <c r="B10" s="19"/>
      <c r="C10" s="19" t="s">
        <v>1486</v>
      </c>
      <c r="D10" s="17" t="s">
        <v>1478</v>
      </c>
      <c r="E10" s="20">
        <v>60</v>
      </c>
      <c r="F10" s="20">
        <v>60</v>
      </c>
    </row>
    <row r="11" spans="1:7" s="21" customFormat="1" ht="30">
      <c r="A11" s="22" t="s">
        <v>1458</v>
      </c>
      <c r="B11" s="19"/>
      <c r="C11" s="19" t="s">
        <v>1464</v>
      </c>
      <c r="D11" s="19" t="s">
        <v>1479</v>
      </c>
      <c r="E11" s="20">
        <v>37</v>
      </c>
      <c r="F11" s="20">
        <v>37</v>
      </c>
    </row>
    <row r="12" spans="1:7" s="21" customFormat="1" ht="30">
      <c r="A12" s="22" t="s">
        <v>1458</v>
      </c>
      <c r="B12" s="19"/>
      <c r="C12" s="19" t="s">
        <v>1465</v>
      </c>
      <c r="D12" s="19" t="s">
        <v>1481</v>
      </c>
      <c r="E12" s="20">
        <v>32</v>
      </c>
      <c r="F12" s="20">
        <v>32</v>
      </c>
    </row>
    <row r="13" spans="1:7" s="21" customFormat="1" ht="30">
      <c r="A13" s="22" t="s">
        <v>1458</v>
      </c>
      <c r="B13" s="19"/>
      <c r="C13" s="19" t="s">
        <v>1466</v>
      </c>
      <c r="D13" s="19" t="s">
        <v>1480</v>
      </c>
      <c r="E13" s="20">
        <v>30</v>
      </c>
      <c r="F13" s="20">
        <v>30</v>
      </c>
    </row>
    <row r="14" spans="1:7" s="26" customFormat="1" ht="30">
      <c r="A14" s="17">
        <v>1</v>
      </c>
      <c r="B14" s="19" t="s">
        <v>1468</v>
      </c>
      <c r="C14" s="19" t="s">
        <v>1471</v>
      </c>
      <c r="D14" s="19" t="s">
        <v>1474</v>
      </c>
      <c r="E14" s="20">
        <v>67</v>
      </c>
      <c r="F14" s="20">
        <v>67</v>
      </c>
      <c r="G14" s="21"/>
    </row>
    <row r="15" spans="1:7" s="26" customFormat="1" ht="30">
      <c r="A15" s="17"/>
      <c r="B15" s="19" t="s">
        <v>1472</v>
      </c>
      <c r="C15" s="19" t="s">
        <v>1473</v>
      </c>
      <c r="D15" s="19" t="s">
        <v>1474</v>
      </c>
      <c r="E15" s="20">
        <v>107</v>
      </c>
      <c r="F15" s="20">
        <v>107</v>
      </c>
      <c r="G15" s="21"/>
    </row>
    <row r="16" spans="1:7" s="21" customFormat="1" ht="30">
      <c r="A16" s="17">
        <v>1</v>
      </c>
      <c r="B16" s="19" t="s">
        <v>1467</v>
      </c>
      <c r="C16" s="19" t="s">
        <v>194</v>
      </c>
      <c r="D16" s="19" t="s">
        <v>264</v>
      </c>
      <c r="E16" s="20">
        <v>164</v>
      </c>
      <c r="F16" s="20">
        <v>164</v>
      </c>
    </row>
    <row r="17" spans="1:7" s="21" customFormat="1">
      <c r="A17" s="17">
        <v>1</v>
      </c>
      <c r="B17" s="19" t="s">
        <v>1482</v>
      </c>
      <c r="C17" s="19" t="s">
        <v>1475</v>
      </c>
      <c r="D17" s="19" t="s">
        <v>265</v>
      </c>
      <c r="E17" s="20">
        <v>30</v>
      </c>
      <c r="F17" s="20">
        <v>30</v>
      </c>
      <c r="G17" s="25"/>
    </row>
    <row r="18" spans="1:7" s="21" customFormat="1">
      <c r="A18" s="17">
        <v>1</v>
      </c>
      <c r="B18" s="19" t="s">
        <v>1476</v>
      </c>
      <c r="C18" s="19" t="s">
        <v>1477</v>
      </c>
      <c r="D18" s="19" t="s">
        <v>265</v>
      </c>
      <c r="E18" s="20">
        <v>58</v>
      </c>
      <c r="F18" s="20">
        <v>58</v>
      </c>
      <c r="G18" s="25"/>
    </row>
    <row r="19" spans="1:7" s="26" customFormat="1" ht="45">
      <c r="A19" s="17">
        <v>2</v>
      </c>
      <c r="B19" s="19" t="s">
        <v>577</v>
      </c>
      <c r="C19" s="19" t="s">
        <v>971</v>
      </c>
      <c r="D19" s="23" t="s">
        <v>972</v>
      </c>
      <c r="E19" s="24">
        <v>79</v>
      </c>
      <c r="F19" s="24">
        <v>79</v>
      </c>
      <c r="G19" s="25"/>
    </row>
    <row r="20" spans="1:7" s="21" customFormat="1" ht="30">
      <c r="A20" s="17">
        <v>2</v>
      </c>
      <c r="B20" s="19" t="s">
        <v>231</v>
      </c>
      <c r="C20" s="19" t="s">
        <v>197</v>
      </c>
      <c r="D20" s="19" t="s">
        <v>266</v>
      </c>
      <c r="E20" s="20">
        <v>47</v>
      </c>
      <c r="F20" s="20">
        <v>47</v>
      </c>
    </row>
    <row r="21" spans="1:7" s="21" customFormat="1" ht="45">
      <c r="A21" s="17">
        <v>2</v>
      </c>
      <c r="B21" s="19" t="s">
        <v>230</v>
      </c>
      <c r="C21" s="19" t="s">
        <v>198</v>
      </c>
      <c r="D21" s="19" t="s">
        <v>267</v>
      </c>
      <c r="E21" s="20">
        <v>63</v>
      </c>
      <c r="F21" s="20">
        <v>63</v>
      </c>
    </row>
    <row r="22" spans="1:7" s="21" customFormat="1" ht="45">
      <c r="A22" s="17">
        <v>2</v>
      </c>
      <c r="B22" s="19" t="s">
        <v>232</v>
      </c>
      <c r="C22" s="19" t="s">
        <v>199</v>
      </c>
      <c r="D22" s="19" t="s">
        <v>268</v>
      </c>
      <c r="E22" s="20">
        <v>98</v>
      </c>
      <c r="F22" s="20">
        <v>98</v>
      </c>
    </row>
    <row r="23" spans="1:7" s="21" customFormat="1">
      <c r="A23" s="17">
        <v>2</v>
      </c>
      <c r="B23" s="19" t="s">
        <v>233</v>
      </c>
      <c r="C23" s="19" t="s">
        <v>200</v>
      </c>
      <c r="D23" s="19" t="s">
        <v>269</v>
      </c>
      <c r="E23" s="20">
        <v>54</v>
      </c>
      <c r="F23" s="20">
        <v>54</v>
      </c>
    </row>
    <row r="24" spans="1:7" s="21" customFormat="1" ht="30">
      <c r="A24" s="17">
        <v>2</v>
      </c>
      <c r="B24" s="19" t="s">
        <v>234</v>
      </c>
      <c r="C24" s="19" t="s">
        <v>528</v>
      </c>
      <c r="D24" s="19" t="s">
        <v>270</v>
      </c>
      <c r="E24" s="20">
        <v>49</v>
      </c>
      <c r="F24" s="20">
        <v>49</v>
      </c>
    </row>
    <row r="25" spans="1:7" s="21" customFormat="1" ht="30">
      <c r="A25" s="17">
        <v>2</v>
      </c>
      <c r="B25" s="19" t="s">
        <v>235</v>
      </c>
      <c r="C25" s="19" t="s">
        <v>202</v>
      </c>
      <c r="D25" s="19" t="s">
        <v>271</v>
      </c>
      <c r="E25" s="20">
        <v>29</v>
      </c>
      <c r="F25" s="20">
        <v>29</v>
      </c>
    </row>
    <row r="26" spans="1:7" s="21" customFormat="1" ht="45">
      <c r="A26" s="17">
        <v>2</v>
      </c>
      <c r="B26" s="19" t="s">
        <v>236</v>
      </c>
      <c r="C26" s="19" t="s">
        <v>203</v>
      </c>
      <c r="D26" s="19" t="s">
        <v>272</v>
      </c>
      <c r="E26" s="20">
        <v>59</v>
      </c>
      <c r="F26" s="20">
        <v>59</v>
      </c>
    </row>
    <row r="27" spans="1:7" s="21" customFormat="1">
      <c r="A27" s="17">
        <v>2</v>
      </c>
      <c r="B27" s="19" t="s">
        <v>237</v>
      </c>
      <c r="C27" s="19" t="s">
        <v>204</v>
      </c>
      <c r="D27" s="19" t="s">
        <v>273</v>
      </c>
      <c r="E27" s="20">
        <v>45</v>
      </c>
      <c r="F27" s="20">
        <v>45</v>
      </c>
    </row>
    <row r="28" spans="1:7" s="21" customFormat="1" ht="30">
      <c r="A28" s="17">
        <v>2</v>
      </c>
      <c r="B28" s="19" t="s">
        <v>238</v>
      </c>
      <c r="C28" s="19" t="s">
        <v>205</v>
      </c>
      <c r="D28" s="19" t="s">
        <v>274</v>
      </c>
      <c r="E28" s="20">
        <v>46</v>
      </c>
      <c r="F28" s="20">
        <v>46</v>
      </c>
    </row>
    <row r="29" spans="1:7" s="21" customFormat="1" ht="45">
      <c r="A29" s="17">
        <v>2</v>
      </c>
      <c r="B29" s="19" t="s">
        <v>239</v>
      </c>
      <c r="C29" s="19" t="s">
        <v>206</v>
      </c>
      <c r="D29" s="19" t="s">
        <v>275</v>
      </c>
      <c r="E29" s="20">
        <v>25</v>
      </c>
      <c r="F29" s="20">
        <v>25</v>
      </c>
    </row>
    <row r="30" spans="1:7" s="21" customFormat="1" ht="30">
      <c r="A30" s="17">
        <v>2</v>
      </c>
      <c r="B30" s="19" t="s">
        <v>240</v>
      </c>
      <c r="C30" s="19" t="s">
        <v>208</v>
      </c>
      <c r="D30" s="19" t="s">
        <v>276</v>
      </c>
      <c r="E30" s="20">
        <v>34</v>
      </c>
      <c r="F30" s="20">
        <v>34</v>
      </c>
    </row>
    <row r="31" spans="1:7" s="21" customFormat="1" ht="30">
      <c r="A31" s="17">
        <v>2</v>
      </c>
      <c r="B31" s="19" t="s">
        <v>241</v>
      </c>
      <c r="C31" s="19" t="s">
        <v>207</v>
      </c>
      <c r="D31" s="19" t="s">
        <v>277</v>
      </c>
      <c r="E31" s="20">
        <v>42</v>
      </c>
      <c r="F31" s="20">
        <v>42</v>
      </c>
    </row>
    <row r="32" spans="1:7" s="21" customFormat="1" ht="30">
      <c r="A32" s="17">
        <v>2</v>
      </c>
      <c r="B32" s="19" t="s">
        <v>242</v>
      </c>
      <c r="C32" s="19" t="s">
        <v>209</v>
      </c>
      <c r="D32" s="19" t="s">
        <v>278</v>
      </c>
      <c r="E32" s="20">
        <v>78</v>
      </c>
      <c r="F32" s="20">
        <v>78</v>
      </c>
    </row>
    <row r="33" spans="1:8" s="21" customFormat="1" ht="30">
      <c r="A33" s="17">
        <v>2</v>
      </c>
      <c r="B33" s="19" t="s">
        <v>243</v>
      </c>
      <c r="C33" s="19" t="s">
        <v>529</v>
      </c>
      <c r="D33" s="19" t="s">
        <v>279</v>
      </c>
      <c r="E33" s="20">
        <v>99</v>
      </c>
      <c r="F33" s="20">
        <v>99</v>
      </c>
    </row>
    <row r="34" spans="1:8" s="21" customFormat="1">
      <c r="A34" s="17">
        <v>2</v>
      </c>
      <c r="B34" s="19" t="s">
        <v>244</v>
      </c>
      <c r="C34" s="19" t="s">
        <v>211</v>
      </c>
      <c r="D34" s="19" t="s">
        <v>280</v>
      </c>
      <c r="E34" s="20">
        <v>65</v>
      </c>
      <c r="F34" s="20">
        <v>65</v>
      </c>
    </row>
    <row r="35" spans="1:8" s="26" customFormat="1" ht="45">
      <c r="A35" s="19">
        <v>2</v>
      </c>
      <c r="B35" s="19" t="s">
        <v>671</v>
      </c>
      <c r="C35" s="19" t="s">
        <v>973</v>
      </c>
      <c r="D35" s="19" t="s">
        <v>974</v>
      </c>
      <c r="E35" s="27">
        <v>31</v>
      </c>
      <c r="F35" s="27">
        <v>31</v>
      </c>
      <c r="G35" s="25"/>
      <c r="H35" s="19"/>
    </row>
    <row r="36" spans="1:8" s="21" customFormat="1">
      <c r="A36" s="17">
        <v>2</v>
      </c>
      <c r="B36" s="19" t="s">
        <v>245</v>
      </c>
      <c r="C36" s="19" t="s">
        <v>530</v>
      </c>
      <c r="D36" s="19" t="s">
        <v>281</v>
      </c>
      <c r="E36" s="20">
        <v>84</v>
      </c>
      <c r="F36" s="20">
        <v>84</v>
      </c>
    </row>
    <row r="37" spans="1:8" s="21" customFormat="1" ht="30">
      <c r="A37" s="17">
        <v>2</v>
      </c>
      <c r="B37" s="19" t="s">
        <v>246</v>
      </c>
      <c r="C37" s="19" t="s">
        <v>213</v>
      </c>
      <c r="D37" s="19" t="s">
        <v>282</v>
      </c>
      <c r="E37" s="20">
        <v>54</v>
      </c>
      <c r="F37" s="20">
        <v>54</v>
      </c>
    </row>
    <row r="38" spans="1:8" s="21" customFormat="1" ht="30">
      <c r="A38" s="17">
        <v>2</v>
      </c>
      <c r="B38" s="19" t="s">
        <v>247</v>
      </c>
      <c r="C38" s="19" t="s">
        <v>214</v>
      </c>
      <c r="D38" s="19" t="s">
        <v>283</v>
      </c>
      <c r="E38" s="20">
        <v>101</v>
      </c>
      <c r="F38" s="20">
        <v>101</v>
      </c>
    </row>
    <row r="39" spans="1:8" s="21" customFormat="1" ht="30">
      <c r="A39" s="17">
        <v>2</v>
      </c>
      <c r="B39" s="19" t="s">
        <v>248</v>
      </c>
      <c r="C39" s="19" t="s">
        <v>141</v>
      </c>
      <c r="D39" s="19" t="s">
        <v>284</v>
      </c>
      <c r="E39" s="20">
        <v>89</v>
      </c>
      <c r="F39" s="20">
        <v>89</v>
      </c>
    </row>
    <row r="40" spans="1:8" s="21" customFormat="1" ht="30">
      <c r="A40" s="17">
        <v>3</v>
      </c>
      <c r="B40" s="19" t="s">
        <v>249</v>
      </c>
      <c r="C40" s="19" t="s">
        <v>215</v>
      </c>
      <c r="D40" s="19" t="s">
        <v>285</v>
      </c>
      <c r="E40" s="20">
        <v>21</v>
      </c>
      <c r="F40" s="20">
        <v>21</v>
      </c>
    </row>
    <row r="41" spans="1:8" s="21" customFormat="1">
      <c r="A41" s="17">
        <v>3</v>
      </c>
      <c r="B41" s="19" t="s">
        <v>250</v>
      </c>
      <c r="C41" s="19" t="s">
        <v>216</v>
      </c>
      <c r="D41" s="19" t="s">
        <v>286</v>
      </c>
      <c r="E41" s="20">
        <v>73</v>
      </c>
      <c r="F41" s="20">
        <v>73</v>
      </c>
    </row>
    <row r="42" spans="1:8" s="21" customFormat="1" ht="45">
      <c r="A42" s="17">
        <v>3</v>
      </c>
      <c r="B42" s="19" t="s">
        <v>251</v>
      </c>
      <c r="C42" s="19" t="s">
        <v>217</v>
      </c>
      <c r="D42" s="19" t="s">
        <v>287</v>
      </c>
      <c r="E42" s="20">
        <v>65</v>
      </c>
      <c r="F42" s="20">
        <v>65</v>
      </c>
    </row>
    <row r="43" spans="1:8" s="21" customFormat="1">
      <c r="A43" s="17">
        <v>3</v>
      </c>
      <c r="B43" s="19" t="s">
        <v>252</v>
      </c>
      <c r="C43" s="19" t="s">
        <v>218</v>
      </c>
      <c r="D43" s="19" t="s">
        <v>288</v>
      </c>
      <c r="E43" s="20">
        <v>46</v>
      </c>
      <c r="F43" s="20">
        <v>46</v>
      </c>
    </row>
    <row r="44" spans="1:8" s="21" customFormat="1" ht="60">
      <c r="A44" s="17">
        <v>3</v>
      </c>
      <c r="B44" s="19" t="s">
        <v>253</v>
      </c>
      <c r="C44" s="19" t="s">
        <v>219</v>
      </c>
      <c r="D44" s="19" t="s">
        <v>289</v>
      </c>
      <c r="E44" s="20">
        <v>38</v>
      </c>
      <c r="F44" s="20">
        <v>38</v>
      </c>
    </row>
    <row r="45" spans="1:8" s="21" customFormat="1" ht="30">
      <c r="A45" s="17">
        <v>3</v>
      </c>
      <c r="B45" s="19" t="s">
        <v>254</v>
      </c>
      <c r="C45" s="19" t="s">
        <v>220</v>
      </c>
      <c r="D45" s="19" t="s">
        <v>290</v>
      </c>
      <c r="E45" s="20">
        <v>36</v>
      </c>
      <c r="F45" s="20">
        <v>36</v>
      </c>
    </row>
    <row r="46" spans="1:8" s="21" customFormat="1" ht="45">
      <c r="A46" s="17">
        <v>3</v>
      </c>
      <c r="B46" s="19" t="s">
        <v>255</v>
      </c>
      <c r="C46" s="19" t="s">
        <v>221</v>
      </c>
      <c r="D46" s="19" t="s">
        <v>291</v>
      </c>
      <c r="E46" s="20">
        <v>38</v>
      </c>
      <c r="F46" s="20">
        <v>38</v>
      </c>
    </row>
    <row r="47" spans="1:8" s="21" customFormat="1" ht="30">
      <c r="A47" s="17">
        <v>3</v>
      </c>
      <c r="B47" s="19" t="s">
        <v>256</v>
      </c>
      <c r="C47" s="19" t="s">
        <v>222</v>
      </c>
      <c r="D47" s="19" t="s">
        <v>292</v>
      </c>
      <c r="E47" s="20">
        <v>51</v>
      </c>
      <c r="F47" s="20">
        <v>51</v>
      </c>
    </row>
    <row r="48" spans="1:8" s="21" customFormat="1" ht="45">
      <c r="A48" s="17">
        <v>3</v>
      </c>
      <c r="B48" s="19" t="s">
        <v>257</v>
      </c>
      <c r="C48" s="19" t="s">
        <v>223</v>
      </c>
      <c r="D48" s="19" t="s">
        <v>293</v>
      </c>
      <c r="E48" s="20">
        <v>40</v>
      </c>
      <c r="F48" s="20">
        <v>40</v>
      </c>
    </row>
    <row r="49" spans="1:8" s="21" customFormat="1" ht="60">
      <c r="A49" s="17">
        <v>3</v>
      </c>
      <c r="B49" s="19" t="s">
        <v>258</v>
      </c>
      <c r="C49" s="19" t="s">
        <v>224</v>
      </c>
      <c r="D49" s="19" t="s">
        <v>294</v>
      </c>
      <c r="E49" s="20">
        <v>97</v>
      </c>
      <c r="F49" s="20">
        <v>97</v>
      </c>
    </row>
    <row r="50" spans="1:8" s="21" customFormat="1" ht="30">
      <c r="A50" s="17">
        <v>3</v>
      </c>
      <c r="B50" s="19" t="s">
        <v>1204</v>
      </c>
      <c r="C50" s="19" t="s">
        <v>1205</v>
      </c>
      <c r="D50" s="23" t="s">
        <v>1206</v>
      </c>
      <c r="E50" s="24">
        <v>44</v>
      </c>
      <c r="F50" s="24">
        <v>44</v>
      </c>
      <c r="G50" s="28" t="s">
        <v>856</v>
      </c>
    </row>
    <row r="51" spans="1:8" s="26" customFormat="1" ht="30">
      <c r="A51" s="17">
        <v>3</v>
      </c>
      <c r="B51" s="19" t="s">
        <v>1264</v>
      </c>
      <c r="C51" s="19" t="s">
        <v>1266</v>
      </c>
      <c r="D51" s="23" t="s">
        <v>1265</v>
      </c>
      <c r="E51" s="24">
        <v>30</v>
      </c>
      <c r="F51" s="24">
        <v>30</v>
      </c>
      <c r="G51" s="28" t="s">
        <v>856</v>
      </c>
      <c r="H51" s="29"/>
    </row>
    <row r="52" spans="1:8" s="21" customFormat="1" ht="30">
      <c r="A52" s="17">
        <v>3</v>
      </c>
      <c r="B52" s="19" t="s">
        <v>259</v>
      </c>
      <c r="C52" s="19" t="s">
        <v>225</v>
      </c>
      <c r="D52" s="19" t="s">
        <v>295</v>
      </c>
      <c r="E52" s="20">
        <v>41</v>
      </c>
      <c r="F52" s="20">
        <v>41</v>
      </c>
    </row>
    <row r="53" spans="1:8" s="26" customFormat="1" ht="45">
      <c r="A53" s="17">
        <v>3</v>
      </c>
      <c r="B53" s="19" t="s">
        <v>582</v>
      </c>
      <c r="C53" s="23" t="s">
        <v>977</v>
      </c>
      <c r="D53" s="23" t="s">
        <v>979</v>
      </c>
      <c r="E53" s="24">
        <v>33</v>
      </c>
      <c r="F53" s="24">
        <v>33</v>
      </c>
      <c r="G53" s="25"/>
    </row>
    <row r="54" spans="1:8" s="26" customFormat="1" ht="30">
      <c r="A54" s="17">
        <v>3</v>
      </c>
      <c r="B54" s="19" t="s">
        <v>583</v>
      </c>
      <c r="C54" s="23" t="s">
        <v>978</v>
      </c>
      <c r="D54" s="23" t="s">
        <v>980</v>
      </c>
      <c r="E54" s="24">
        <v>23</v>
      </c>
      <c r="F54" s="24">
        <v>23</v>
      </c>
      <c r="G54" s="25"/>
    </row>
    <row r="55" spans="1:8" s="21" customFormat="1" ht="60">
      <c r="A55" s="17">
        <v>3</v>
      </c>
      <c r="B55" s="19" t="s">
        <v>260</v>
      </c>
      <c r="C55" s="19" t="s">
        <v>226</v>
      </c>
      <c r="D55" s="19" t="s">
        <v>296</v>
      </c>
      <c r="E55" s="20">
        <v>41</v>
      </c>
      <c r="F55" s="20">
        <v>41</v>
      </c>
    </row>
    <row r="56" spans="1:8" s="26" customFormat="1" ht="30">
      <c r="A56" s="19">
        <v>3</v>
      </c>
      <c r="B56" s="19" t="s">
        <v>584</v>
      </c>
      <c r="C56" s="23" t="s">
        <v>981</v>
      </c>
      <c r="D56" s="19" t="s">
        <v>986</v>
      </c>
      <c r="E56" s="27">
        <v>34</v>
      </c>
      <c r="F56" s="27">
        <v>34</v>
      </c>
      <c r="G56" s="25"/>
      <c r="H56" s="29"/>
    </row>
    <row r="57" spans="1:8" s="26" customFormat="1" ht="30">
      <c r="A57" s="19">
        <v>3</v>
      </c>
      <c r="B57" s="19" t="s">
        <v>585</v>
      </c>
      <c r="C57" s="23" t="s">
        <v>982</v>
      </c>
      <c r="D57" s="19" t="s">
        <v>984</v>
      </c>
      <c r="E57" s="27">
        <v>24</v>
      </c>
      <c r="F57" s="27">
        <v>24</v>
      </c>
      <c r="G57" s="25"/>
      <c r="H57" s="29"/>
    </row>
    <row r="58" spans="1:8" s="26" customFormat="1" ht="30">
      <c r="A58" s="19">
        <v>3</v>
      </c>
      <c r="B58" s="19" t="s">
        <v>586</v>
      </c>
      <c r="C58" s="23" t="s">
        <v>983</v>
      </c>
      <c r="D58" s="19" t="s">
        <v>985</v>
      </c>
      <c r="E58" s="27">
        <v>38</v>
      </c>
      <c r="F58" s="27">
        <v>38</v>
      </c>
      <c r="G58" s="25"/>
      <c r="H58" s="29"/>
    </row>
    <row r="59" spans="1:8" s="21" customFormat="1" ht="45">
      <c r="A59" s="17">
        <v>3</v>
      </c>
      <c r="B59" s="19" t="s">
        <v>261</v>
      </c>
      <c r="C59" s="19" t="s">
        <v>227</v>
      </c>
      <c r="D59" s="19" t="s">
        <v>297</v>
      </c>
      <c r="E59" s="20">
        <v>85</v>
      </c>
      <c r="F59" s="20">
        <v>85</v>
      </c>
    </row>
    <row r="60" spans="1:8" s="21" customFormat="1" ht="30">
      <c r="A60" s="17">
        <v>3</v>
      </c>
      <c r="B60" s="19" t="s">
        <v>262</v>
      </c>
      <c r="C60" s="19" t="s">
        <v>228</v>
      </c>
      <c r="D60" s="19" t="s">
        <v>298</v>
      </c>
      <c r="E60" s="20">
        <v>60</v>
      </c>
      <c r="F60" s="20">
        <v>110</v>
      </c>
    </row>
    <row r="61" spans="1:8" s="26" customFormat="1">
      <c r="A61" s="17">
        <v>3</v>
      </c>
      <c r="B61" s="19" t="s">
        <v>587</v>
      </c>
      <c r="C61" s="23" t="s">
        <v>460</v>
      </c>
      <c r="D61" s="23" t="s">
        <v>459</v>
      </c>
      <c r="E61" s="20">
        <v>63</v>
      </c>
      <c r="F61" s="20">
        <v>112</v>
      </c>
      <c r="G61" s="25"/>
      <c r="H61" s="19"/>
    </row>
    <row r="62" spans="1:8" s="21" customFormat="1" ht="30">
      <c r="A62" s="17">
        <v>3</v>
      </c>
      <c r="B62" s="19" t="s">
        <v>263</v>
      </c>
      <c r="C62" s="19" t="s">
        <v>229</v>
      </c>
      <c r="D62" s="19" t="s">
        <v>299</v>
      </c>
      <c r="E62" s="20">
        <v>51</v>
      </c>
      <c r="F62" s="20">
        <v>51</v>
      </c>
    </row>
    <row r="63" spans="1:8">
      <c r="A63" s="17"/>
      <c r="B63" s="1"/>
      <c r="D63" s="1"/>
      <c r="E63" s="30">
        <f>SUM(E2:E62)</f>
        <v>3358</v>
      </c>
      <c r="F63" s="30">
        <f>SUM(F2:F62)</f>
        <v>3457</v>
      </c>
    </row>
    <row r="64" spans="1:8">
      <c r="A64" s="17"/>
      <c r="B64" s="1"/>
      <c r="D64" s="1"/>
    </row>
    <row r="65" spans="1:4">
      <c r="A65" s="17"/>
      <c r="B65" s="1"/>
      <c r="D65" s="1"/>
    </row>
    <row r="66" spans="1:4">
      <c r="A66" s="17"/>
      <c r="B66" s="1"/>
      <c r="D66" s="1"/>
    </row>
    <row r="67" spans="1:4">
      <c r="A67" s="17"/>
      <c r="B67" s="1"/>
      <c r="D67" s="1"/>
    </row>
    <row r="68" spans="1:4">
      <c r="A68" s="17"/>
      <c r="B68" s="1"/>
      <c r="D68" s="1"/>
    </row>
    <row r="69" spans="1:4">
      <c r="A69" s="17"/>
      <c r="B69" s="1"/>
      <c r="D69" s="1"/>
    </row>
    <row r="70" spans="1:4">
      <c r="A70" s="17"/>
      <c r="B70" s="1"/>
      <c r="D70" s="1"/>
    </row>
    <row r="71" spans="1:4">
      <c r="A71" s="17"/>
      <c r="B71" s="1"/>
      <c r="D71" s="1"/>
    </row>
    <row r="72" spans="1:4">
      <c r="A72" s="17"/>
      <c r="B72" s="1"/>
      <c r="D72" s="1"/>
    </row>
    <row r="73" spans="1:4">
      <c r="A73" s="17"/>
      <c r="B73" s="1"/>
      <c r="D73" s="1"/>
    </row>
    <row r="74" spans="1:4">
      <c r="A74" s="17"/>
      <c r="B74" s="1"/>
      <c r="D74" s="1"/>
    </row>
    <row r="75" spans="1:4">
      <c r="A75" s="17"/>
      <c r="B75" s="1"/>
      <c r="D75" s="1"/>
    </row>
    <row r="76" spans="1:4">
      <c r="A76" s="17"/>
      <c r="B76" s="1"/>
      <c r="D76" s="1"/>
    </row>
    <row r="77" spans="1:4">
      <c r="A77" s="17"/>
      <c r="B77" s="1"/>
      <c r="D77" s="1"/>
    </row>
    <row r="78" spans="1:4">
      <c r="A78" s="17"/>
      <c r="B78" s="1"/>
      <c r="D78" s="1"/>
    </row>
    <row r="79" spans="1:4">
      <c r="A79" s="17"/>
      <c r="B79" s="1"/>
      <c r="D79" s="1"/>
    </row>
    <row r="80" spans="1:4">
      <c r="A80" s="17"/>
      <c r="B80" s="1"/>
      <c r="D80" s="1"/>
    </row>
    <row r="81" spans="1:4">
      <c r="A81" s="17"/>
      <c r="B81" s="1"/>
      <c r="D81" s="1"/>
    </row>
    <row r="82" spans="1:4">
      <c r="A82" s="17"/>
      <c r="B82" s="1"/>
      <c r="D82" s="1"/>
    </row>
    <row r="83" spans="1:4">
      <c r="A83" s="17"/>
      <c r="B83" s="1"/>
      <c r="D83" s="1"/>
    </row>
    <row r="84" spans="1:4">
      <c r="A84" s="17"/>
      <c r="B84" s="1"/>
      <c r="D84" s="1"/>
    </row>
    <row r="85" spans="1:4">
      <c r="A85" s="17"/>
      <c r="B85" s="1"/>
      <c r="D85" s="1"/>
    </row>
    <row r="86" spans="1:4">
      <c r="A86" s="17"/>
      <c r="B86" s="1"/>
      <c r="D86" s="1"/>
    </row>
    <row r="87" spans="1:4">
      <c r="B87" s="1"/>
      <c r="D87" s="1"/>
    </row>
    <row r="88" spans="1:4">
      <c r="B88" s="1"/>
      <c r="D88" s="1"/>
    </row>
    <row r="89" spans="1:4">
      <c r="B89" s="1"/>
      <c r="D89" s="1"/>
    </row>
    <row r="90" spans="1:4">
      <c r="B90" s="1"/>
      <c r="D90" s="1"/>
    </row>
    <row r="91" spans="1:4">
      <c r="B91" s="1"/>
      <c r="D91" s="1"/>
    </row>
  </sheetData>
  <phoneticPr fontId="1" type="noConversion"/>
  <hyperlinks>
    <hyperlink ref="G1" location="MENU!A1" display="Menu"/>
  </hyperlinks>
  <printOptions gridLines="1"/>
  <pageMargins left="0.75000000000000011" right="0.75000000000000011" top="1" bottom="1" header="0.5" footer="0.5"/>
  <pageSetup paperSize="9" scale="25" orientation="landscape"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0"/>
  </sheetPr>
  <dimension ref="A1:H105"/>
  <sheetViews>
    <sheetView workbookViewId="0">
      <selection sqref="A1:XFD1"/>
    </sheetView>
  </sheetViews>
  <sheetFormatPr baseColWidth="10" defaultColWidth="11" defaultRowHeight="15" x14ac:dyDescent="0"/>
  <cols>
    <col min="1" max="1" width="6.33203125" style="15" customWidth="1"/>
    <col min="2" max="2" width="15.6640625" style="15" customWidth="1"/>
    <col min="3" max="3" width="29.33203125" style="1" customWidth="1"/>
    <col min="4" max="4" width="68.6640625" style="15" customWidth="1"/>
    <col min="5" max="5" width="11.33203125" style="18" bestFit="1" customWidth="1"/>
    <col min="6" max="6" width="13.1640625" style="18" bestFit="1" customWidth="1"/>
    <col min="7" max="16384" width="11" style="18"/>
  </cols>
  <sheetData>
    <row r="1" spans="1:8" s="30" customFormat="1">
      <c r="A1" s="52" t="s">
        <v>3</v>
      </c>
      <c r="B1" s="52" t="s">
        <v>4</v>
      </c>
      <c r="C1" s="53" t="s">
        <v>191</v>
      </c>
      <c r="D1" s="52" t="s">
        <v>192</v>
      </c>
      <c r="E1" s="54" t="s">
        <v>339</v>
      </c>
      <c r="F1" s="55" t="s">
        <v>353</v>
      </c>
      <c r="G1" s="56" t="s">
        <v>430</v>
      </c>
    </row>
    <row r="2" spans="1:8" s="21" customFormat="1">
      <c r="A2" s="17">
        <v>1</v>
      </c>
      <c r="B2" s="19" t="s">
        <v>1469</v>
      </c>
      <c r="C2" s="19" t="s">
        <v>195</v>
      </c>
      <c r="D2" s="19" t="s">
        <v>265</v>
      </c>
      <c r="E2" s="21">
        <v>85</v>
      </c>
      <c r="F2" s="21">
        <v>85</v>
      </c>
      <c r="G2" s="25"/>
    </row>
    <row r="3" spans="1:8" s="21" customFormat="1" ht="45">
      <c r="A3" s="17">
        <v>2</v>
      </c>
      <c r="B3" s="19" t="s">
        <v>384</v>
      </c>
      <c r="C3" s="19" t="s">
        <v>196</v>
      </c>
      <c r="D3" s="23" t="s">
        <v>393</v>
      </c>
      <c r="E3" s="34">
        <v>115</v>
      </c>
      <c r="F3" s="34">
        <v>115</v>
      </c>
    </row>
    <row r="4" spans="1:8" s="21" customFormat="1" ht="30">
      <c r="A4" s="17">
        <v>2</v>
      </c>
      <c r="B4" s="19" t="s">
        <v>385</v>
      </c>
      <c r="C4" s="19" t="s">
        <v>197</v>
      </c>
      <c r="D4" s="23" t="s">
        <v>266</v>
      </c>
      <c r="E4" s="34">
        <v>47</v>
      </c>
      <c r="F4" s="34">
        <v>47</v>
      </c>
    </row>
    <row r="5" spans="1:8" s="21" customFormat="1" ht="45">
      <c r="A5" s="17">
        <v>2</v>
      </c>
      <c r="B5" s="19" t="s">
        <v>632</v>
      </c>
      <c r="C5" s="19" t="s">
        <v>198</v>
      </c>
      <c r="D5" s="19" t="s">
        <v>267</v>
      </c>
      <c r="E5" s="21">
        <v>66</v>
      </c>
      <c r="F5" s="21">
        <v>66</v>
      </c>
      <c r="G5" s="25"/>
    </row>
    <row r="6" spans="1:8" s="21" customFormat="1" ht="45">
      <c r="A6" s="17">
        <v>2</v>
      </c>
      <c r="B6" s="19" t="s">
        <v>395</v>
      </c>
      <c r="C6" s="19" t="s">
        <v>199</v>
      </c>
      <c r="D6" s="23" t="s">
        <v>268</v>
      </c>
      <c r="E6" s="34">
        <v>98</v>
      </c>
      <c r="F6" s="34">
        <v>98</v>
      </c>
    </row>
    <row r="7" spans="1:8" s="21" customFormat="1" ht="30">
      <c r="A7" s="17">
        <v>2</v>
      </c>
      <c r="B7" s="19" t="s">
        <v>396</v>
      </c>
      <c r="C7" s="19" t="s">
        <v>398</v>
      </c>
      <c r="D7" s="23" t="s">
        <v>463</v>
      </c>
      <c r="E7" s="34">
        <v>52</v>
      </c>
      <c r="F7" s="34">
        <v>52</v>
      </c>
    </row>
    <row r="8" spans="1:8" s="21" customFormat="1" ht="45">
      <c r="A8" s="17">
        <v>2</v>
      </c>
      <c r="B8" s="19" t="s">
        <v>397</v>
      </c>
      <c r="C8" s="19" t="s">
        <v>203</v>
      </c>
      <c r="D8" s="23" t="s">
        <v>462</v>
      </c>
      <c r="E8" s="34">
        <v>59</v>
      </c>
      <c r="F8" s="34">
        <v>59</v>
      </c>
    </row>
    <row r="9" spans="1:8" s="26" customFormat="1">
      <c r="A9" s="17">
        <v>2</v>
      </c>
      <c r="B9" s="19" t="s">
        <v>633</v>
      </c>
      <c r="C9" s="19" t="s">
        <v>204</v>
      </c>
      <c r="D9" s="19" t="s">
        <v>273</v>
      </c>
      <c r="E9" s="21">
        <v>45</v>
      </c>
      <c r="F9" s="21">
        <v>45</v>
      </c>
      <c r="G9" s="25"/>
      <c r="H9" s="29"/>
    </row>
    <row r="10" spans="1:8" s="21" customFormat="1" ht="30">
      <c r="A10" s="17">
        <v>2</v>
      </c>
      <c r="B10" s="19" t="s">
        <v>386</v>
      </c>
      <c r="C10" s="19" t="s">
        <v>209</v>
      </c>
      <c r="D10" s="23" t="s">
        <v>278</v>
      </c>
      <c r="E10" s="34">
        <v>99</v>
      </c>
      <c r="F10" s="34">
        <v>99</v>
      </c>
    </row>
    <row r="11" spans="1:8" s="21" customFormat="1" ht="30">
      <c r="A11" s="17">
        <v>2</v>
      </c>
      <c r="B11" s="19" t="s">
        <v>411</v>
      </c>
      <c r="C11" s="19" t="s">
        <v>210</v>
      </c>
      <c r="D11" s="23" t="s">
        <v>279</v>
      </c>
      <c r="E11" s="34">
        <v>98</v>
      </c>
      <c r="F11" s="34">
        <v>98</v>
      </c>
    </row>
    <row r="12" spans="1:8" s="21" customFormat="1">
      <c r="A12" s="17">
        <v>2</v>
      </c>
      <c r="B12" s="19" t="s">
        <v>387</v>
      </c>
      <c r="C12" s="19" t="s">
        <v>211</v>
      </c>
      <c r="D12" s="23" t="s">
        <v>304</v>
      </c>
      <c r="E12" s="34">
        <v>62</v>
      </c>
      <c r="F12" s="34">
        <v>62</v>
      </c>
    </row>
    <row r="13" spans="1:8" s="26" customFormat="1">
      <c r="A13" s="17">
        <v>2</v>
      </c>
      <c r="B13" s="19" t="s">
        <v>622</v>
      </c>
      <c r="C13" s="19" t="s">
        <v>212</v>
      </c>
      <c r="D13" s="19" t="s">
        <v>502</v>
      </c>
      <c r="E13" s="21">
        <v>70</v>
      </c>
      <c r="F13" s="21">
        <v>70</v>
      </c>
      <c r="G13" s="25"/>
    </row>
    <row r="14" spans="1:8" s="26" customFormat="1" ht="30">
      <c r="A14" s="17">
        <v>3</v>
      </c>
      <c r="B14" s="19" t="s">
        <v>623</v>
      </c>
      <c r="C14" s="19" t="s">
        <v>215</v>
      </c>
      <c r="D14" s="19" t="s">
        <v>305</v>
      </c>
      <c r="E14" s="21">
        <v>35</v>
      </c>
      <c r="F14" s="21">
        <v>35</v>
      </c>
      <c r="G14" s="25"/>
    </row>
    <row r="15" spans="1:8" s="21" customFormat="1" ht="45">
      <c r="A15" s="17">
        <v>3</v>
      </c>
      <c r="B15" s="19" t="s">
        <v>388</v>
      </c>
      <c r="C15" s="19" t="s">
        <v>217</v>
      </c>
      <c r="D15" s="23" t="s">
        <v>394</v>
      </c>
      <c r="E15" s="34">
        <v>78</v>
      </c>
      <c r="F15" s="34">
        <v>78</v>
      </c>
    </row>
    <row r="16" spans="1:8" s="26" customFormat="1" ht="30">
      <c r="A16" s="17">
        <v>3</v>
      </c>
      <c r="B16" s="19" t="s">
        <v>624</v>
      </c>
      <c r="C16" s="19" t="s">
        <v>220</v>
      </c>
      <c r="D16" s="19" t="s">
        <v>501</v>
      </c>
      <c r="E16" s="21">
        <v>46</v>
      </c>
      <c r="F16" s="21">
        <v>46</v>
      </c>
      <c r="G16" s="25"/>
      <c r="H16" s="19"/>
    </row>
    <row r="17" spans="1:6" s="21" customFormat="1" ht="45">
      <c r="A17" s="17">
        <v>3</v>
      </c>
      <c r="B17" s="19" t="s">
        <v>389</v>
      </c>
      <c r="C17" s="19" t="s">
        <v>221</v>
      </c>
      <c r="D17" s="23" t="s">
        <v>291</v>
      </c>
      <c r="E17" s="34">
        <v>38</v>
      </c>
      <c r="F17" s="34">
        <v>38</v>
      </c>
    </row>
    <row r="18" spans="1:6" s="21" customFormat="1" ht="30">
      <c r="A18" s="17">
        <v>3</v>
      </c>
      <c r="B18" s="19" t="s">
        <v>390</v>
      </c>
      <c r="C18" s="19" t="s">
        <v>222</v>
      </c>
      <c r="D18" s="23" t="s">
        <v>307</v>
      </c>
      <c r="E18" s="34">
        <v>49</v>
      </c>
      <c r="F18" s="34">
        <v>49</v>
      </c>
    </row>
    <row r="19" spans="1:6" s="21" customFormat="1" ht="45">
      <c r="A19" s="17">
        <v>3</v>
      </c>
      <c r="B19" s="19" t="s">
        <v>391</v>
      </c>
      <c r="C19" s="19" t="s">
        <v>223</v>
      </c>
      <c r="D19" s="23" t="s">
        <v>291</v>
      </c>
      <c r="E19" s="34">
        <v>40</v>
      </c>
      <c r="F19" s="34">
        <v>40</v>
      </c>
    </row>
    <row r="20" spans="1:6" s="21" customFormat="1" ht="60">
      <c r="A20" s="17">
        <v>3</v>
      </c>
      <c r="B20" s="19" t="s">
        <v>410</v>
      </c>
      <c r="C20" s="19" t="s">
        <v>224</v>
      </c>
      <c r="D20" s="23" t="s">
        <v>461</v>
      </c>
      <c r="E20" s="34">
        <v>90</v>
      </c>
      <c r="F20" s="34">
        <v>90</v>
      </c>
    </row>
    <row r="21" spans="1:6" s="21" customFormat="1" ht="30">
      <c r="A21" s="17">
        <v>3</v>
      </c>
      <c r="B21" s="19" t="s">
        <v>392</v>
      </c>
      <c r="C21" s="23" t="s">
        <v>225</v>
      </c>
      <c r="D21" s="23" t="s">
        <v>295</v>
      </c>
      <c r="E21" s="34">
        <v>41</v>
      </c>
      <c r="F21" s="34">
        <v>41</v>
      </c>
    </row>
    <row r="22" spans="1:6" s="21" customFormat="1">
      <c r="A22" s="17">
        <v>3</v>
      </c>
      <c r="B22" s="19" t="s">
        <v>406</v>
      </c>
      <c r="C22" s="23" t="s">
        <v>460</v>
      </c>
      <c r="D22" s="23" t="s">
        <v>459</v>
      </c>
      <c r="E22" s="34">
        <v>64</v>
      </c>
      <c r="F22" s="34">
        <v>64</v>
      </c>
    </row>
    <row r="23" spans="1:6">
      <c r="D23" s="46"/>
      <c r="E23" s="30">
        <f>SUM(E2:E22)</f>
        <v>1377</v>
      </c>
      <c r="F23" s="30">
        <f>SUM(F2:F22)</f>
        <v>1377</v>
      </c>
    </row>
    <row r="24" spans="1:6">
      <c r="D24" s="46"/>
    </row>
    <row r="25" spans="1:6">
      <c r="D25" s="46"/>
    </row>
    <row r="31" spans="1:6">
      <c r="D31" s="46"/>
    </row>
    <row r="32" spans="1:6">
      <c r="C32" s="46"/>
      <c r="D32" s="46"/>
    </row>
    <row r="33" spans="1:4">
      <c r="C33" s="46"/>
    </row>
    <row r="35" spans="1:4">
      <c r="D35" s="50"/>
    </row>
    <row r="36" spans="1:4">
      <c r="D36" s="46"/>
    </row>
    <row r="37" spans="1:4">
      <c r="C37" s="46"/>
      <c r="D37" s="46"/>
    </row>
    <row r="38" spans="1:4">
      <c r="C38" s="46"/>
    </row>
    <row r="39" spans="1:4">
      <c r="A39" s="18"/>
      <c r="B39" s="18"/>
      <c r="C39" s="18"/>
      <c r="D39" s="18"/>
    </row>
    <row r="40" spans="1:4">
      <c r="A40" s="18"/>
      <c r="B40" s="18"/>
      <c r="C40" s="18"/>
      <c r="D40" s="18"/>
    </row>
    <row r="41" spans="1:4">
      <c r="A41" s="18"/>
      <c r="B41" s="18"/>
      <c r="C41" s="18"/>
      <c r="D41" s="18"/>
    </row>
    <row r="42" spans="1:4">
      <c r="A42" s="18"/>
      <c r="B42" s="18"/>
      <c r="C42" s="18"/>
      <c r="D42" s="18"/>
    </row>
    <row r="43" spans="1:4">
      <c r="A43" s="18"/>
      <c r="B43" s="18"/>
      <c r="C43" s="18"/>
      <c r="D43" s="18"/>
    </row>
    <row r="44" spans="1:4">
      <c r="A44" s="18"/>
      <c r="B44" s="18"/>
      <c r="C44" s="18"/>
      <c r="D44" s="18"/>
    </row>
    <row r="45" spans="1:4">
      <c r="A45" s="18"/>
      <c r="B45" s="18"/>
      <c r="C45" s="18"/>
      <c r="D45" s="18"/>
    </row>
    <row r="46" spans="1:4">
      <c r="A46" s="18"/>
      <c r="B46" s="18"/>
      <c r="C46" s="18"/>
      <c r="D46" s="18"/>
    </row>
    <row r="47" spans="1:4">
      <c r="A47" s="18"/>
      <c r="B47" s="18"/>
      <c r="C47" s="18"/>
      <c r="D47" s="18"/>
    </row>
    <row r="48" spans="1:4">
      <c r="A48" s="18"/>
      <c r="B48" s="18"/>
      <c r="C48" s="18"/>
      <c r="D48" s="18"/>
    </row>
    <row r="49" spans="1:4">
      <c r="A49" s="18"/>
      <c r="B49" s="18"/>
      <c r="C49" s="18"/>
      <c r="D49" s="18"/>
    </row>
    <row r="50" spans="1:4">
      <c r="A50" s="18"/>
      <c r="B50" s="18"/>
      <c r="C50" s="18"/>
      <c r="D50" s="18"/>
    </row>
    <row r="51" spans="1:4">
      <c r="A51" s="18"/>
      <c r="B51" s="18"/>
      <c r="C51" s="18"/>
      <c r="D51" s="18"/>
    </row>
    <row r="52" spans="1:4">
      <c r="A52" s="18"/>
      <c r="B52" s="18"/>
      <c r="C52" s="18"/>
      <c r="D52" s="18"/>
    </row>
    <row r="53" spans="1:4">
      <c r="A53" s="18"/>
      <c r="B53" s="18"/>
      <c r="C53" s="18"/>
      <c r="D53" s="18"/>
    </row>
    <row r="54" spans="1:4">
      <c r="A54" s="18"/>
      <c r="B54" s="18"/>
      <c r="C54" s="18"/>
      <c r="D54" s="18"/>
    </row>
    <row r="55" spans="1:4">
      <c r="A55" s="18"/>
      <c r="B55" s="18"/>
      <c r="C55" s="18"/>
      <c r="D55" s="18"/>
    </row>
    <row r="56" spans="1:4">
      <c r="A56" s="18"/>
      <c r="B56" s="18"/>
      <c r="C56" s="18"/>
      <c r="D56" s="18"/>
    </row>
    <row r="57" spans="1:4">
      <c r="A57" s="18"/>
      <c r="B57" s="18"/>
      <c r="C57" s="18"/>
      <c r="D57" s="18"/>
    </row>
    <row r="58" spans="1:4">
      <c r="A58" s="18"/>
      <c r="B58" s="18"/>
      <c r="C58" s="18"/>
      <c r="D58" s="18"/>
    </row>
    <row r="59" spans="1:4">
      <c r="A59" s="18"/>
      <c r="B59" s="18"/>
      <c r="C59" s="18"/>
      <c r="D59" s="18"/>
    </row>
    <row r="60" spans="1:4">
      <c r="A60" s="18"/>
      <c r="B60" s="18"/>
      <c r="C60" s="18"/>
      <c r="D60" s="18"/>
    </row>
    <row r="61" spans="1:4">
      <c r="A61" s="18"/>
      <c r="B61" s="18"/>
      <c r="C61" s="18"/>
      <c r="D61" s="18"/>
    </row>
    <row r="62" spans="1:4">
      <c r="A62" s="18"/>
      <c r="B62" s="18"/>
      <c r="C62" s="18"/>
      <c r="D62" s="18"/>
    </row>
    <row r="63" spans="1:4">
      <c r="A63" s="18"/>
      <c r="B63" s="18"/>
      <c r="C63" s="18"/>
      <c r="D63" s="18"/>
    </row>
    <row r="64" spans="1:4">
      <c r="A64" s="18"/>
      <c r="B64" s="18"/>
      <c r="C64" s="18"/>
      <c r="D64" s="18"/>
    </row>
    <row r="65" spans="1:4">
      <c r="A65" s="18"/>
      <c r="B65" s="18"/>
      <c r="C65" s="18"/>
      <c r="D65" s="18"/>
    </row>
    <row r="66" spans="1:4">
      <c r="A66" s="18"/>
      <c r="B66" s="18"/>
      <c r="C66" s="18"/>
      <c r="D66" s="18"/>
    </row>
    <row r="67" spans="1:4">
      <c r="A67" s="18"/>
      <c r="B67" s="18"/>
      <c r="C67" s="18"/>
      <c r="D67" s="18"/>
    </row>
    <row r="68" spans="1:4">
      <c r="A68" s="18"/>
      <c r="B68" s="18"/>
      <c r="C68" s="18"/>
      <c r="D68" s="18"/>
    </row>
    <row r="69" spans="1:4">
      <c r="A69" s="18"/>
      <c r="B69" s="18"/>
      <c r="C69" s="18"/>
      <c r="D69" s="18"/>
    </row>
    <row r="70" spans="1:4">
      <c r="A70" s="18"/>
      <c r="B70" s="18"/>
      <c r="C70" s="18"/>
      <c r="D70" s="18"/>
    </row>
    <row r="71" spans="1:4">
      <c r="A71" s="18"/>
      <c r="B71" s="18"/>
      <c r="C71" s="18"/>
      <c r="D71" s="18"/>
    </row>
    <row r="72" spans="1:4">
      <c r="A72" s="18"/>
      <c r="B72" s="18"/>
      <c r="C72" s="18"/>
      <c r="D72" s="18"/>
    </row>
    <row r="73" spans="1:4">
      <c r="A73" s="18"/>
      <c r="B73" s="18"/>
      <c r="C73" s="18"/>
      <c r="D73" s="18"/>
    </row>
    <row r="74" spans="1:4">
      <c r="A74" s="18"/>
      <c r="B74" s="18"/>
      <c r="C74" s="18"/>
      <c r="D74" s="18"/>
    </row>
    <row r="75" spans="1:4">
      <c r="A75" s="18"/>
      <c r="B75" s="18"/>
      <c r="C75" s="18"/>
      <c r="D75" s="18"/>
    </row>
    <row r="76" spans="1:4">
      <c r="A76" s="18"/>
      <c r="B76" s="18"/>
      <c r="C76" s="18"/>
      <c r="D76" s="18"/>
    </row>
    <row r="77" spans="1:4">
      <c r="A77" s="18"/>
      <c r="B77" s="18"/>
      <c r="C77" s="18"/>
      <c r="D77" s="18"/>
    </row>
    <row r="78" spans="1:4">
      <c r="A78" s="18"/>
      <c r="B78" s="18"/>
      <c r="C78" s="18"/>
      <c r="D78" s="18"/>
    </row>
    <row r="79" spans="1:4">
      <c r="A79" s="18"/>
      <c r="B79" s="18"/>
      <c r="C79" s="18"/>
      <c r="D79" s="18"/>
    </row>
    <row r="80" spans="1:4">
      <c r="A80" s="18"/>
      <c r="B80" s="18"/>
      <c r="C80" s="18"/>
      <c r="D80" s="18"/>
    </row>
    <row r="81" spans="1:4">
      <c r="A81" s="18"/>
      <c r="B81" s="18"/>
      <c r="C81" s="18"/>
      <c r="D81" s="18"/>
    </row>
    <row r="82" spans="1:4">
      <c r="A82" s="18"/>
      <c r="B82" s="18"/>
      <c r="C82" s="18"/>
      <c r="D82" s="18"/>
    </row>
    <row r="83" spans="1:4">
      <c r="A83" s="18"/>
      <c r="B83" s="18"/>
      <c r="C83" s="18"/>
      <c r="D83" s="18"/>
    </row>
    <row r="84" spans="1:4">
      <c r="A84" s="18"/>
      <c r="B84" s="18"/>
      <c r="C84" s="18"/>
      <c r="D84" s="18"/>
    </row>
    <row r="85" spans="1:4">
      <c r="A85" s="18"/>
      <c r="B85" s="18"/>
      <c r="C85" s="18"/>
      <c r="D85" s="18"/>
    </row>
    <row r="86" spans="1:4">
      <c r="A86" s="18"/>
      <c r="B86" s="18"/>
      <c r="C86" s="18"/>
      <c r="D86" s="18"/>
    </row>
    <row r="87" spans="1:4">
      <c r="A87" s="18"/>
      <c r="B87" s="18"/>
      <c r="C87" s="18"/>
      <c r="D87" s="18"/>
    </row>
    <row r="88" spans="1:4">
      <c r="A88" s="18"/>
      <c r="B88" s="18"/>
      <c r="C88" s="18"/>
      <c r="D88" s="18"/>
    </row>
    <row r="89" spans="1:4">
      <c r="A89" s="18"/>
      <c r="B89" s="18"/>
      <c r="C89" s="18"/>
      <c r="D89" s="18"/>
    </row>
    <row r="90" spans="1:4">
      <c r="A90" s="18"/>
      <c r="B90" s="18"/>
      <c r="C90" s="18"/>
      <c r="D90" s="18"/>
    </row>
    <row r="91" spans="1:4">
      <c r="A91" s="18"/>
      <c r="B91" s="18"/>
      <c r="C91" s="18"/>
      <c r="D91" s="18"/>
    </row>
    <row r="92" spans="1:4">
      <c r="A92" s="18"/>
      <c r="B92" s="18"/>
      <c r="C92" s="18"/>
      <c r="D92" s="18"/>
    </row>
    <row r="93" spans="1:4">
      <c r="A93" s="18"/>
      <c r="B93" s="18"/>
      <c r="C93" s="18"/>
      <c r="D93" s="18"/>
    </row>
    <row r="94" spans="1:4">
      <c r="A94" s="18"/>
      <c r="B94" s="18"/>
      <c r="C94" s="18"/>
      <c r="D94" s="18"/>
    </row>
    <row r="95" spans="1:4">
      <c r="A95" s="18"/>
      <c r="B95" s="18"/>
      <c r="C95" s="18"/>
      <c r="D95" s="18"/>
    </row>
    <row r="96" spans="1:4">
      <c r="A96" s="18"/>
      <c r="B96" s="18"/>
      <c r="C96" s="18"/>
      <c r="D96" s="18"/>
    </row>
    <row r="97" spans="1:4">
      <c r="A97" s="18"/>
      <c r="B97" s="18"/>
      <c r="C97" s="18"/>
      <c r="D97" s="18"/>
    </row>
    <row r="98" spans="1:4">
      <c r="A98" s="18"/>
      <c r="B98" s="18"/>
      <c r="C98" s="18"/>
      <c r="D98" s="18"/>
    </row>
    <row r="99" spans="1:4">
      <c r="A99" s="18"/>
      <c r="B99" s="18"/>
      <c r="C99" s="18"/>
      <c r="D99" s="18"/>
    </row>
    <row r="100" spans="1:4">
      <c r="A100" s="18"/>
      <c r="B100" s="18"/>
      <c r="C100" s="18"/>
      <c r="D100" s="18"/>
    </row>
    <row r="101" spans="1:4">
      <c r="A101" s="18"/>
      <c r="B101" s="18"/>
      <c r="C101" s="18"/>
      <c r="D101" s="18"/>
    </row>
    <row r="102" spans="1:4">
      <c r="A102" s="18"/>
      <c r="B102" s="18"/>
      <c r="C102" s="18"/>
      <c r="D102" s="18"/>
    </row>
    <row r="103" spans="1:4">
      <c r="A103" s="18"/>
      <c r="B103" s="18"/>
      <c r="C103" s="18"/>
      <c r="D103" s="18"/>
    </row>
    <row r="104" spans="1:4">
      <c r="A104" s="18"/>
      <c r="B104" s="18"/>
      <c r="C104" s="18"/>
      <c r="D104" s="18"/>
    </row>
    <row r="105" spans="1:4">
      <c r="A105" s="18"/>
      <c r="B105" s="18"/>
      <c r="C105" s="18"/>
      <c r="D105" s="18"/>
    </row>
  </sheetData>
  <phoneticPr fontId="1" type="noConversion"/>
  <hyperlinks>
    <hyperlink ref="G1" location="MENU!A1" display="Menu"/>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0"/>
  </sheetPr>
  <dimension ref="A1:H19"/>
  <sheetViews>
    <sheetView topLeftCell="B1" workbookViewId="0">
      <selection activeCell="D29" sqref="D29"/>
    </sheetView>
  </sheetViews>
  <sheetFormatPr baseColWidth="10" defaultColWidth="8.83203125" defaultRowHeight="15" x14ac:dyDescent="0"/>
  <cols>
    <col min="1" max="1" width="6.1640625" style="18" customWidth="1"/>
    <col min="2" max="2" width="13" style="18" bestFit="1" customWidth="1"/>
    <col min="3" max="3" width="44.83203125" style="18" customWidth="1"/>
    <col min="4" max="4" width="72.1640625" style="18" customWidth="1"/>
    <col min="5" max="5" width="11.33203125" style="18" bestFit="1" customWidth="1"/>
    <col min="6" max="6" width="13.1640625" style="18" bestFit="1" customWidth="1"/>
    <col min="7" max="16384" width="8.83203125" style="18"/>
  </cols>
  <sheetData>
    <row r="1" spans="1:8" s="30" customFormat="1">
      <c r="A1" s="52" t="s">
        <v>3</v>
      </c>
      <c r="B1" s="52" t="s">
        <v>4</v>
      </c>
      <c r="C1" s="53" t="s">
        <v>191</v>
      </c>
      <c r="D1" s="52" t="s">
        <v>192</v>
      </c>
      <c r="E1" s="54" t="s">
        <v>339</v>
      </c>
      <c r="F1" s="55" t="s">
        <v>353</v>
      </c>
      <c r="G1" s="56" t="s">
        <v>430</v>
      </c>
    </row>
    <row r="2" spans="1:8" s="21" customFormat="1">
      <c r="A2" s="19">
        <v>2</v>
      </c>
      <c r="B2" s="19" t="s">
        <v>504</v>
      </c>
      <c r="C2" s="19" t="s">
        <v>197</v>
      </c>
      <c r="D2" s="19" t="s">
        <v>514</v>
      </c>
      <c r="E2" s="19">
        <v>46</v>
      </c>
      <c r="F2" s="19">
        <v>46</v>
      </c>
      <c r="G2" s="19"/>
    </row>
    <row r="3" spans="1:8" s="21" customFormat="1" ht="45">
      <c r="A3" s="17">
        <v>2</v>
      </c>
      <c r="B3" s="19" t="s">
        <v>634</v>
      </c>
      <c r="C3" s="19" t="s">
        <v>198</v>
      </c>
      <c r="D3" s="19" t="s">
        <v>267</v>
      </c>
      <c r="E3" s="21">
        <v>66</v>
      </c>
      <c r="F3" s="21">
        <v>66</v>
      </c>
      <c r="G3" s="25"/>
    </row>
    <row r="4" spans="1:8" s="26" customFormat="1">
      <c r="A4" s="17">
        <v>2</v>
      </c>
      <c r="B4" s="19" t="s">
        <v>635</v>
      </c>
      <c r="C4" s="19" t="s">
        <v>200</v>
      </c>
      <c r="D4" s="19" t="s">
        <v>301</v>
      </c>
      <c r="E4" s="21">
        <v>52</v>
      </c>
      <c r="F4" s="21">
        <v>52</v>
      </c>
      <c r="G4" s="25"/>
    </row>
    <row r="5" spans="1:8" s="21" customFormat="1" ht="30">
      <c r="A5" s="19">
        <v>2</v>
      </c>
      <c r="B5" s="19" t="s">
        <v>505</v>
      </c>
      <c r="C5" s="19" t="s">
        <v>398</v>
      </c>
      <c r="D5" s="19" t="s">
        <v>515</v>
      </c>
      <c r="E5" s="19">
        <v>51</v>
      </c>
      <c r="F5" s="19">
        <v>51</v>
      </c>
      <c r="G5" s="19"/>
    </row>
    <row r="6" spans="1:8" s="21" customFormat="1" ht="30">
      <c r="A6" s="19">
        <v>2</v>
      </c>
      <c r="B6" s="19" t="s">
        <v>506</v>
      </c>
      <c r="C6" s="19" t="s">
        <v>209</v>
      </c>
      <c r="D6" s="19" t="s">
        <v>516</v>
      </c>
      <c r="E6" s="19">
        <v>94</v>
      </c>
      <c r="F6" s="19">
        <v>94</v>
      </c>
      <c r="G6" s="19"/>
    </row>
    <row r="7" spans="1:8" s="21" customFormat="1" ht="30">
      <c r="A7" s="19">
        <v>2</v>
      </c>
      <c r="B7" s="19" t="s">
        <v>507</v>
      </c>
      <c r="C7" s="19" t="s">
        <v>210</v>
      </c>
      <c r="D7" s="19" t="s">
        <v>517</v>
      </c>
      <c r="E7" s="19">
        <v>97</v>
      </c>
      <c r="F7" s="19">
        <v>97</v>
      </c>
      <c r="G7" s="19"/>
    </row>
    <row r="8" spans="1:8" s="21" customFormat="1">
      <c r="A8" s="19">
        <v>2</v>
      </c>
      <c r="B8" s="19" t="s">
        <v>508</v>
      </c>
      <c r="C8" s="19" t="s">
        <v>211</v>
      </c>
      <c r="D8" s="19" t="s">
        <v>518</v>
      </c>
      <c r="E8" s="19">
        <v>57</v>
      </c>
      <c r="F8" s="19">
        <v>57</v>
      </c>
      <c r="G8" s="19"/>
    </row>
    <row r="9" spans="1:8" s="21" customFormat="1">
      <c r="A9" s="19">
        <v>2</v>
      </c>
      <c r="B9" s="19" t="s">
        <v>509</v>
      </c>
      <c r="C9" s="19" t="s">
        <v>212</v>
      </c>
      <c r="D9" s="19" t="s">
        <v>519</v>
      </c>
      <c r="E9" s="19">
        <v>75</v>
      </c>
      <c r="F9" s="19">
        <v>75</v>
      </c>
      <c r="G9" s="19"/>
    </row>
    <row r="10" spans="1:8" s="26" customFormat="1" ht="30">
      <c r="A10" s="17">
        <v>3</v>
      </c>
      <c r="B10" s="19" t="s">
        <v>636</v>
      </c>
      <c r="C10" s="19" t="s">
        <v>215</v>
      </c>
      <c r="D10" s="19" t="s">
        <v>305</v>
      </c>
      <c r="E10" s="21">
        <v>29</v>
      </c>
      <c r="F10" s="21">
        <v>29</v>
      </c>
      <c r="G10" s="25"/>
    </row>
    <row r="11" spans="1:8" s="21" customFormat="1" ht="45">
      <c r="A11" s="19">
        <v>3</v>
      </c>
      <c r="B11" s="19" t="s">
        <v>510</v>
      </c>
      <c r="C11" s="19" t="s">
        <v>217</v>
      </c>
      <c r="D11" s="19" t="s">
        <v>287</v>
      </c>
      <c r="E11" s="19">
        <v>69</v>
      </c>
      <c r="F11" s="19">
        <v>69</v>
      </c>
      <c r="G11" s="19"/>
    </row>
    <row r="12" spans="1:8" s="26" customFormat="1" ht="45">
      <c r="A12" s="17">
        <v>3</v>
      </c>
      <c r="B12" s="19" t="s">
        <v>637</v>
      </c>
      <c r="C12" s="19" t="s">
        <v>219</v>
      </c>
      <c r="D12" s="19" t="s">
        <v>289</v>
      </c>
      <c r="E12" s="21">
        <v>36</v>
      </c>
      <c r="F12" s="21">
        <v>36</v>
      </c>
      <c r="G12" s="25"/>
    </row>
    <row r="13" spans="1:8" s="26" customFormat="1" ht="30">
      <c r="A13" s="17">
        <v>3</v>
      </c>
      <c r="B13" s="19" t="s">
        <v>638</v>
      </c>
      <c r="C13" s="19" t="s">
        <v>220</v>
      </c>
      <c r="D13" s="19" t="s">
        <v>501</v>
      </c>
      <c r="E13" s="21">
        <v>47</v>
      </c>
      <c r="F13" s="21">
        <v>47</v>
      </c>
      <c r="G13" s="25"/>
      <c r="H13" s="19"/>
    </row>
    <row r="14" spans="1:8" s="21" customFormat="1" ht="30">
      <c r="A14" s="19">
        <v>3</v>
      </c>
      <c r="B14" s="19" t="s">
        <v>511</v>
      </c>
      <c r="C14" s="19" t="s">
        <v>221</v>
      </c>
      <c r="D14" s="19" t="s">
        <v>520</v>
      </c>
      <c r="E14" s="19">
        <v>38</v>
      </c>
      <c r="F14" s="19">
        <v>38</v>
      </c>
      <c r="G14" s="19"/>
    </row>
    <row r="15" spans="1:8" s="26" customFormat="1" ht="30">
      <c r="A15" s="17">
        <v>3</v>
      </c>
      <c r="B15" s="19" t="s">
        <v>639</v>
      </c>
      <c r="C15" s="23" t="s">
        <v>225</v>
      </c>
      <c r="D15" s="23" t="s">
        <v>295</v>
      </c>
      <c r="E15" s="34">
        <v>40</v>
      </c>
      <c r="F15" s="34">
        <v>40</v>
      </c>
      <c r="G15" s="25"/>
    </row>
    <row r="16" spans="1:8" s="21" customFormat="1" ht="60">
      <c r="A16" s="19">
        <v>3</v>
      </c>
      <c r="B16" s="19" t="s">
        <v>512</v>
      </c>
      <c r="C16" s="19" t="s">
        <v>226</v>
      </c>
      <c r="D16" s="19" t="s">
        <v>296</v>
      </c>
      <c r="E16" s="19">
        <v>42</v>
      </c>
      <c r="F16" s="19">
        <v>42</v>
      </c>
      <c r="G16" s="19"/>
    </row>
    <row r="17" spans="1:7" s="21" customFormat="1">
      <c r="A17" s="19">
        <v>3</v>
      </c>
      <c r="B17" s="19" t="s">
        <v>513</v>
      </c>
      <c r="C17" s="19" t="s">
        <v>460</v>
      </c>
      <c r="D17" s="19" t="s">
        <v>459</v>
      </c>
      <c r="E17" s="19">
        <v>63</v>
      </c>
      <c r="F17" s="19">
        <v>63</v>
      </c>
      <c r="G17" s="19"/>
    </row>
    <row r="18" spans="1:7">
      <c r="C18" s="51"/>
      <c r="D18" s="46"/>
      <c r="E18" s="30">
        <f>SUM(E2:E17)</f>
        <v>902</v>
      </c>
      <c r="F18" s="30">
        <f>SUM(F2:F17)</f>
        <v>902</v>
      </c>
    </row>
    <row r="19" spans="1:7">
      <c r="C19" s="51"/>
    </row>
  </sheetData>
  <phoneticPr fontId="1" type="noConversion"/>
  <hyperlinks>
    <hyperlink ref="G1" location="MENU!A1" display="Menu"/>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theme="0"/>
    <pageSetUpPr fitToPage="1"/>
  </sheetPr>
  <dimension ref="A1:G71"/>
  <sheetViews>
    <sheetView workbookViewId="0">
      <selection activeCell="D16" sqref="D16"/>
    </sheetView>
  </sheetViews>
  <sheetFormatPr baseColWidth="10" defaultColWidth="11" defaultRowHeight="15" x14ac:dyDescent="0"/>
  <cols>
    <col min="1" max="1" width="6.33203125" style="58" customWidth="1"/>
    <col min="2" max="2" width="15.6640625" style="15" customWidth="1"/>
    <col min="3" max="3" width="29.33203125" style="1" customWidth="1"/>
    <col min="4" max="4" width="68.6640625" style="15" customWidth="1"/>
    <col min="5" max="5" width="11.33203125" style="18" bestFit="1" customWidth="1"/>
    <col min="6" max="6" width="13.1640625" style="18" bestFit="1" customWidth="1"/>
    <col min="7" max="16384" width="11" style="18"/>
  </cols>
  <sheetData>
    <row r="1" spans="1:7" s="30" customFormat="1">
      <c r="A1" s="57" t="s">
        <v>3</v>
      </c>
      <c r="B1" s="52" t="s">
        <v>4</v>
      </c>
      <c r="C1" s="53" t="s">
        <v>191</v>
      </c>
      <c r="D1" s="52" t="s">
        <v>192</v>
      </c>
      <c r="E1" s="54" t="s">
        <v>339</v>
      </c>
      <c r="F1" s="55" t="s">
        <v>353</v>
      </c>
      <c r="G1" s="56" t="s">
        <v>430</v>
      </c>
    </row>
    <row r="2" spans="1:7" ht="45">
      <c r="A2" s="58">
        <v>2</v>
      </c>
      <c r="B2" s="1" t="s">
        <v>309</v>
      </c>
      <c r="C2" s="1" t="s">
        <v>198</v>
      </c>
      <c r="D2" s="1" t="s">
        <v>300</v>
      </c>
      <c r="E2" s="18">
        <v>69</v>
      </c>
      <c r="F2" s="18">
        <v>69</v>
      </c>
    </row>
    <row r="3" spans="1:7">
      <c r="A3" s="58">
        <v>2</v>
      </c>
      <c r="B3" s="1" t="s">
        <v>310</v>
      </c>
      <c r="C3" s="1" t="s">
        <v>200</v>
      </c>
      <c r="D3" s="1" t="s">
        <v>301</v>
      </c>
      <c r="E3" s="18">
        <v>45</v>
      </c>
      <c r="F3" s="18">
        <v>60</v>
      </c>
    </row>
    <row r="4" spans="1:7" ht="30">
      <c r="A4" s="58">
        <v>2</v>
      </c>
      <c r="B4" s="1" t="s">
        <v>311</v>
      </c>
      <c r="C4" s="1" t="s">
        <v>201</v>
      </c>
      <c r="D4" s="1" t="s">
        <v>270</v>
      </c>
      <c r="E4" s="18">
        <v>50</v>
      </c>
      <c r="F4" s="18">
        <v>96</v>
      </c>
    </row>
    <row r="5" spans="1:7">
      <c r="A5" s="16">
        <v>2</v>
      </c>
      <c r="B5" s="17" t="s">
        <v>496</v>
      </c>
      <c r="C5" s="19" t="s">
        <v>204</v>
      </c>
      <c r="D5" s="19" t="s">
        <v>273</v>
      </c>
      <c r="E5" s="21">
        <v>47</v>
      </c>
      <c r="F5" s="21">
        <v>47</v>
      </c>
    </row>
    <row r="6" spans="1:7" ht="30">
      <c r="A6" s="16">
        <v>2</v>
      </c>
      <c r="B6" s="19" t="s">
        <v>312</v>
      </c>
      <c r="C6" s="19" t="s">
        <v>209</v>
      </c>
      <c r="D6" s="19" t="s">
        <v>302</v>
      </c>
      <c r="E6" s="21">
        <v>95</v>
      </c>
      <c r="F6" s="21">
        <v>95</v>
      </c>
    </row>
    <row r="7" spans="1:7" ht="30">
      <c r="A7" s="16">
        <v>2</v>
      </c>
      <c r="B7" s="19" t="s">
        <v>313</v>
      </c>
      <c r="C7" s="19" t="s">
        <v>210</v>
      </c>
      <c r="D7" s="19" t="s">
        <v>303</v>
      </c>
      <c r="E7" s="21">
        <v>90</v>
      </c>
      <c r="F7" s="21">
        <v>119</v>
      </c>
    </row>
    <row r="8" spans="1:7">
      <c r="A8" s="16">
        <v>2</v>
      </c>
      <c r="B8" s="19" t="s">
        <v>314</v>
      </c>
      <c r="C8" s="19" t="s">
        <v>211</v>
      </c>
      <c r="D8" s="19" t="s">
        <v>304</v>
      </c>
      <c r="E8" s="21">
        <v>54</v>
      </c>
      <c r="F8" s="21">
        <v>54</v>
      </c>
    </row>
    <row r="9" spans="1:7">
      <c r="A9" s="16">
        <v>2</v>
      </c>
      <c r="B9" s="19" t="s">
        <v>497</v>
      </c>
      <c r="C9" s="19" t="s">
        <v>212</v>
      </c>
      <c r="D9" s="19" t="s">
        <v>502</v>
      </c>
      <c r="E9" s="21">
        <v>68</v>
      </c>
      <c r="F9" s="21">
        <v>68</v>
      </c>
    </row>
    <row r="10" spans="1:7" ht="30">
      <c r="A10" s="16">
        <v>3</v>
      </c>
      <c r="B10" s="19" t="s">
        <v>315</v>
      </c>
      <c r="C10" s="19" t="s">
        <v>215</v>
      </c>
      <c r="D10" s="19" t="s">
        <v>305</v>
      </c>
      <c r="E10" s="21">
        <v>36</v>
      </c>
      <c r="F10" s="21">
        <v>36</v>
      </c>
    </row>
    <row r="11" spans="1:7">
      <c r="A11" s="16">
        <v>3</v>
      </c>
      <c r="B11" s="19" t="s">
        <v>498</v>
      </c>
      <c r="C11" s="19" t="s">
        <v>218</v>
      </c>
      <c r="D11" s="19" t="s">
        <v>288</v>
      </c>
      <c r="E11" s="21">
        <v>46</v>
      </c>
      <c r="F11" s="21">
        <v>46</v>
      </c>
    </row>
    <row r="12" spans="1:7" ht="60">
      <c r="A12" s="16">
        <v>3</v>
      </c>
      <c r="B12" s="19" t="s">
        <v>499</v>
      </c>
      <c r="C12" s="19" t="s">
        <v>219</v>
      </c>
      <c r="D12" s="19" t="s">
        <v>289</v>
      </c>
      <c r="E12" s="21">
        <v>36</v>
      </c>
      <c r="F12" s="21">
        <v>36</v>
      </c>
    </row>
    <row r="13" spans="1:7" ht="30">
      <c r="A13" s="16">
        <v>3</v>
      </c>
      <c r="B13" s="19" t="s">
        <v>500</v>
      </c>
      <c r="C13" s="19" t="s">
        <v>220</v>
      </c>
      <c r="D13" s="19" t="s">
        <v>501</v>
      </c>
      <c r="E13" s="21">
        <v>48</v>
      </c>
      <c r="F13" s="21">
        <v>48</v>
      </c>
    </row>
    <row r="14" spans="1:7" ht="45">
      <c r="A14" s="58">
        <v>3</v>
      </c>
      <c r="B14" s="1" t="s">
        <v>316</v>
      </c>
      <c r="C14" s="1" t="s">
        <v>221</v>
      </c>
      <c r="D14" s="1" t="s">
        <v>306</v>
      </c>
      <c r="E14" s="18">
        <v>36</v>
      </c>
      <c r="F14" s="18">
        <v>36</v>
      </c>
    </row>
    <row r="15" spans="1:7" ht="30">
      <c r="A15" s="58">
        <v>3</v>
      </c>
      <c r="B15" s="1" t="s">
        <v>317</v>
      </c>
      <c r="C15" s="1" t="s">
        <v>222</v>
      </c>
      <c r="D15" s="1" t="s">
        <v>307</v>
      </c>
      <c r="E15" s="18">
        <v>57</v>
      </c>
      <c r="F15" s="18">
        <v>57</v>
      </c>
    </row>
    <row r="16" spans="1:7" ht="60">
      <c r="A16" s="58">
        <v>3</v>
      </c>
      <c r="B16" s="1" t="s">
        <v>318</v>
      </c>
      <c r="C16" s="1" t="s">
        <v>224</v>
      </c>
      <c r="D16" s="1" t="s">
        <v>308</v>
      </c>
      <c r="E16" s="18">
        <v>108</v>
      </c>
      <c r="F16" s="18">
        <v>108</v>
      </c>
    </row>
    <row r="17" spans="1:6">
      <c r="B17" s="1"/>
      <c r="D17" s="1"/>
      <c r="E17" s="30">
        <f>SUM(E2:E16)</f>
        <v>885</v>
      </c>
      <c r="F17" s="30">
        <f>SUM(F2:F16)</f>
        <v>975</v>
      </c>
    </row>
    <row r="18" spans="1:6">
      <c r="B18" s="1"/>
      <c r="D18" s="1"/>
    </row>
    <row r="19" spans="1:6">
      <c r="A19" s="16"/>
      <c r="B19" s="1"/>
      <c r="D19" s="1"/>
    </row>
    <row r="20" spans="1:6">
      <c r="A20" s="16"/>
      <c r="B20" s="1"/>
      <c r="D20" s="1"/>
    </row>
    <row r="21" spans="1:6">
      <c r="A21" s="16"/>
      <c r="B21" s="1"/>
      <c r="D21" s="1"/>
    </row>
    <row r="22" spans="1:6">
      <c r="A22" s="16"/>
      <c r="B22" s="1"/>
      <c r="D22" s="1"/>
    </row>
    <row r="23" spans="1:6">
      <c r="A23" s="16"/>
      <c r="B23" s="1"/>
      <c r="D23" s="1"/>
    </row>
    <row r="24" spans="1:6">
      <c r="A24" s="16"/>
      <c r="B24" s="1"/>
      <c r="D24" s="1"/>
    </row>
    <row r="25" spans="1:6">
      <c r="A25" s="16"/>
      <c r="B25" s="1"/>
      <c r="D25" s="1"/>
    </row>
    <row r="26" spans="1:6">
      <c r="A26" s="16"/>
      <c r="B26" s="1"/>
      <c r="D26" s="1"/>
    </row>
    <row r="27" spans="1:6">
      <c r="A27" s="16"/>
      <c r="B27" s="1"/>
      <c r="D27" s="1"/>
    </row>
    <row r="28" spans="1:6">
      <c r="A28" s="16"/>
      <c r="B28" s="1"/>
      <c r="D28" s="1"/>
    </row>
    <row r="29" spans="1:6">
      <c r="A29" s="16"/>
      <c r="B29" s="1"/>
      <c r="D29" s="1"/>
    </row>
    <row r="30" spans="1:6">
      <c r="A30" s="16"/>
      <c r="B30" s="1"/>
      <c r="D30" s="1"/>
    </row>
    <row r="31" spans="1:6">
      <c r="A31" s="16"/>
      <c r="B31" s="1"/>
      <c r="D31" s="1"/>
    </row>
    <row r="32" spans="1:6">
      <c r="A32" s="16"/>
      <c r="B32" s="1"/>
      <c r="D32" s="1"/>
    </row>
    <row r="33" spans="1:4">
      <c r="A33" s="16"/>
      <c r="B33" s="1"/>
      <c r="D33" s="1"/>
    </row>
    <row r="34" spans="1:4">
      <c r="A34" s="16"/>
      <c r="B34" s="1"/>
      <c r="D34" s="1"/>
    </row>
    <row r="35" spans="1:4">
      <c r="A35" s="16"/>
      <c r="B35" s="1"/>
      <c r="D35" s="1"/>
    </row>
    <row r="36" spans="1:4">
      <c r="A36" s="16"/>
      <c r="B36" s="1"/>
      <c r="D36" s="1"/>
    </row>
    <row r="37" spans="1:4">
      <c r="A37" s="16"/>
      <c r="B37" s="1"/>
      <c r="D37" s="1"/>
    </row>
    <row r="38" spans="1:4">
      <c r="A38" s="16"/>
      <c r="B38" s="1"/>
      <c r="D38" s="1"/>
    </row>
    <row r="39" spans="1:4">
      <c r="A39" s="16"/>
      <c r="B39" s="1"/>
      <c r="D39" s="1"/>
    </row>
    <row r="40" spans="1:4">
      <c r="A40" s="16"/>
      <c r="B40" s="1"/>
      <c r="D40" s="1"/>
    </row>
    <row r="41" spans="1:4">
      <c r="A41" s="16"/>
      <c r="B41" s="1"/>
      <c r="D41" s="1"/>
    </row>
    <row r="42" spans="1:4">
      <c r="A42" s="16"/>
      <c r="B42" s="1"/>
      <c r="D42" s="1"/>
    </row>
    <row r="43" spans="1:4">
      <c r="A43" s="16"/>
      <c r="B43" s="1"/>
      <c r="D43" s="1"/>
    </row>
    <row r="44" spans="1:4">
      <c r="A44" s="16"/>
      <c r="B44" s="1"/>
      <c r="D44" s="1"/>
    </row>
    <row r="45" spans="1:4">
      <c r="A45" s="16"/>
      <c r="B45" s="1"/>
      <c r="D45" s="1"/>
    </row>
    <row r="46" spans="1:4">
      <c r="A46" s="16"/>
      <c r="B46" s="1"/>
      <c r="D46" s="1"/>
    </row>
    <row r="47" spans="1:4">
      <c r="A47" s="16"/>
      <c r="B47" s="1"/>
      <c r="D47" s="1"/>
    </row>
    <row r="48" spans="1:4">
      <c r="A48" s="16"/>
      <c r="B48" s="1"/>
      <c r="D48" s="1"/>
    </row>
    <row r="49" spans="1:4">
      <c r="A49" s="16"/>
      <c r="B49" s="1"/>
      <c r="D49" s="1"/>
    </row>
    <row r="50" spans="1:4">
      <c r="A50" s="16"/>
      <c r="B50" s="1"/>
      <c r="D50" s="1"/>
    </row>
    <row r="51" spans="1:4">
      <c r="A51" s="16"/>
      <c r="B51" s="1"/>
      <c r="D51" s="1"/>
    </row>
    <row r="52" spans="1:4">
      <c r="A52" s="16"/>
      <c r="B52" s="1"/>
      <c r="D52" s="1"/>
    </row>
    <row r="53" spans="1:4">
      <c r="A53" s="16"/>
      <c r="B53" s="1"/>
      <c r="D53" s="1"/>
    </row>
    <row r="54" spans="1:4">
      <c r="A54" s="16"/>
      <c r="B54" s="1"/>
      <c r="D54" s="1"/>
    </row>
    <row r="55" spans="1:4">
      <c r="A55" s="16"/>
      <c r="B55" s="1"/>
      <c r="D55" s="1"/>
    </row>
    <row r="56" spans="1:4">
      <c r="A56" s="16"/>
      <c r="B56" s="1"/>
      <c r="D56" s="1"/>
    </row>
    <row r="57" spans="1:4">
      <c r="A57" s="16"/>
      <c r="B57" s="1"/>
      <c r="D57" s="1"/>
    </row>
    <row r="58" spans="1:4">
      <c r="A58" s="16"/>
      <c r="B58" s="1"/>
      <c r="D58" s="1"/>
    </row>
    <row r="59" spans="1:4">
      <c r="A59" s="16"/>
      <c r="B59" s="1"/>
      <c r="D59" s="1"/>
    </row>
    <row r="60" spans="1:4">
      <c r="A60" s="16"/>
      <c r="B60" s="1"/>
      <c r="D60" s="1"/>
    </row>
    <row r="61" spans="1:4">
      <c r="A61" s="16"/>
      <c r="B61" s="1"/>
      <c r="D61" s="1"/>
    </row>
    <row r="62" spans="1:4">
      <c r="A62" s="16"/>
      <c r="B62" s="1"/>
      <c r="D62" s="1"/>
    </row>
    <row r="63" spans="1:4">
      <c r="A63" s="16"/>
      <c r="B63" s="1"/>
      <c r="D63" s="1"/>
    </row>
    <row r="64" spans="1:4">
      <c r="A64" s="16"/>
      <c r="B64" s="1"/>
      <c r="D64" s="1"/>
    </row>
    <row r="65" spans="1:4">
      <c r="A65" s="16"/>
      <c r="B65" s="1"/>
      <c r="D65" s="1"/>
    </row>
    <row r="66" spans="1:4">
      <c r="A66" s="16"/>
      <c r="B66" s="1"/>
      <c r="D66" s="1"/>
    </row>
    <row r="67" spans="1:4">
      <c r="B67" s="1"/>
      <c r="D67" s="1"/>
    </row>
    <row r="68" spans="1:4">
      <c r="B68" s="1"/>
      <c r="D68" s="1"/>
    </row>
    <row r="69" spans="1:4">
      <c r="B69" s="1"/>
      <c r="D69" s="1"/>
    </row>
    <row r="70" spans="1:4">
      <c r="B70" s="1"/>
      <c r="D70" s="1"/>
    </row>
    <row r="71" spans="1:4">
      <c r="B71" s="1"/>
      <c r="D71" s="1"/>
    </row>
  </sheetData>
  <phoneticPr fontId="1" type="noConversion"/>
  <hyperlinks>
    <hyperlink ref="G1" location="MENU!A1" display="Menu"/>
  </hyperlinks>
  <printOptions gridLines="1"/>
  <pageMargins left="0.75000000000000011" right="0.75000000000000011" top="1" bottom="1" header="0.5" footer="0.5"/>
  <pageSetup paperSize="9" scale="52" orientation="portrait"/>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0"/>
  </sheetPr>
  <dimension ref="A1:I47"/>
  <sheetViews>
    <sheetView workbookViewId="0">
      <selection activeCell="C2" sqref="C2"/>
    </sheetView>
  </sheetViews>
  <sheetFormatPr baseColWidth="10" defaultColWidth="8.83203125" defaultRowHeight="15" x14ac:dyDescent="0"/>
  <cols>
    <col min="1" max="1" width="6.33203125" style="18" customWidth="1"/>
    <col min="2" max="2" width="15.6640625" style="18" customWidth="1"/>
    <col min="3" max="3" width="44.1640625" style="18" customWidth="1"/>
    <col min="4" max="4" width="71.83203125" style="18" customWidth="1"/>
    <col min="5" max="5" width="11.33203125" style="18" customWidth="1"/>
    <col min="6" max="6" width="13.1640625" style="18" bestFit="1" customWidth="1"/>
    <col min="7" max="16384" width="8.83203125" style="18"/>
  </cols>
  <sheetData>
    <row r="1" spans="1:7" s="30" customFormat="1">
      <c r="A1" s="52" t="s">
        <v>3</v>
      </c>
      <c r="B1" s="52" t="s">
        <v>4</v>
      </c>
      <c r="C1" s="53" t="s">
        <v>191</v>
      </c>
      <c r="D1" s="52" t="s">
        <v>192</v>
      </c>
      <c r="E1" s="54" t="s">
        <v>339</v>
      </c>
      <c r="F1" s="55" t="s">
        <v>353</v>
      </c>
      <c r="G1" s="56" t="s">
        <v>430</v>
      </c>
    </row>
    <row r="2" spans="1:7">
      <c r="A2" s="59">
        <v>0</v>
      </c>
      <c r="B2" s="1"/>
      <c r="C2" s="1" t="s">
        <v>1470</v>
      </c>
      <c r="D2" s="15" t="s">
        <v>28</v>
      </c>
      <c r="E2" s="18">
        <v>10</v>
      </c>
      <c r="F2" s="18">
        <v>10</v>
      </c>
    </row>
    <row r="3" spans="1:7">
      <c r="A3" s="59">
        <v>1</v>
      </c>
      <c r="B3" s="59" t="s">
        <v>345</v>
      </c>
      <c r="C3" s="60" t="s">
        <v>327</v>
      </c>
      <c r="D3" s="61" t="s">
        <v>332</v>
      </c>
      <c r="E3" s="18">
        <v>44</v>
      </c>
      <c r="F3" s="18">
        <v>44</v>
      </c>
    </row>
    <row r="4" spans="1:7">
      <c r="A4" s="59">
        <v>1</v>
      </c>
      <c r="B4" s="59" t="s">
        <v>346</v>
      </c>
      <c r="C4" s="60" t="s">
        <v>328</v>
      </c>
      <c r="D4" s="61" t="s">
        <v>333</v>
      </c>
      <c r="E4" s="18">
        <v>71</v>
      </c>
      <c r="F4" s="18">
        <v>71</v>
      </c>
    </row>
    <row r="5" spans="1:7">
      <c r="A5" s="59">
        <v>1</v>
      </c>
      <c r="B5" s="59" t="s">
        <v>347</v>
      </c>
      <c r="C5" s="60" t="s">
        <v>329</v>
      </c>
      <c r="D5" s="61" t="s">
        <v>334</v>
      </c>
      <c r="E5" s="18">
        <v>41</v>
      </c>
      <c r="F5" s="18">
        <v>41</v>
      </c>
    </row>
    <row r="6" spans="1:7">
      <c r="A6" s="59">
        <v>1</v>
      </c>
      <c r="B6" s="62" t="s">
        <v>443</v>
      </c>
      <c r="C6" s="63" t="s">
        <v>445</v>
      </c>
      <c r="D6" s="34" t="s">
        <v>447</v>
      </c>
      <c r="E6" s="21">
        <v>75</v>
      </c>
      <c r="F6" s="21">
        <v>75</v>
      </c>
    </row>
    <row r="7" spans="1:7">
      <c r="A7" s="59">
        <v>1</v>
      </c>
      <c r="B7" s="62" t="s">
        <v>449</v>
      </c>
      <c r="C7" s="63" t="s">
        <v>450</v>
      </c>
      <c r="D7" s="34" t="s">
        <v>451</v>
      </c>
      <c r="E7" s="21">
        <v>41</v>
      </c>
      <c r="F7" s="21">
        <v>41</v>
      </c>
    </row>
    <row r="8" spans="1:7" s="21" customFormat="1" ht="31.5" customHeight="1">
      <c r="A8" s="62">
        <v>1</v>
      </c>
      <c r="B8" s="62" t="s">
        <v>578</v>
      </c>
      <c r="C8" s="63" t="s">
        <v>580</v>
      </c>
      <c r="D8" s="62" t="s">
        <v>579</v>
      </c>
      <c r="E8" s="21">
        <v>63</v>
      </c>
      <c r="F8" s="21">
        <v>63</v>
      </c>
      <c r="G8" s="31"/>
    </row>
    <row r="9" spans="1:7">
      <c r="A9" s="59">
        <v>2</v>
      </c>
      <c r="B9" s="62" t="s">
        <v>444</v>
      </c>
      <c r="C9" s="63" t="s">
        <v>446</v>
      </c>
      <c r="D9" s="34" t="s">
        <v>448</v>
      </c>
      <c r="E9" s="21">
        <v>75</v>
      </c>
      <c r="F9" s="21">
        <v>75</v>
      </c>
    </row>
    <row r="10" spans="1:7" s="21" customFormat="1">
      <c r="A10" s="59">
        <v>2</v>
      </c>
      <c r="B10" s="62" t="s">
        <v>490</v>
      </c>
      <c r="C10" s="63" t="s">
        <v>492</v>
      </c>
      <c r="D10" s="34" t="s">
        <v>495</v>
      </c>
      <c r="E10" s="21">
        <v>46</v>
      </c>
      <c r="F10" s="21">
        <v>46</v>
      </c>
    </row>
    <row r="11" spans="1:7">
      <c r="A11" s="59">
        <v>2</v>
      </c>
      <c r="B11" s="59" t="s">
        <v>348</v>
      </c>
      <c r="C11" s="60" t="s">
        <v>330</v>
      </c>
      <c r="D11" s="61" t="s">
        <v>335</v>
      </c>
      <c r="E11" s="18">
        <v>57</v>
      </c>
      <c r="F11" s="18">
        <v>57</v>
      </c>
    </row>
    <row r="12" spans="1:7">
      <c r="A12" s="59">
        <v>2</v>
      </c>
      <c r="B12" s="59" t="s">
        <v>349</v>
      </c>
      <c r="C12" s="60" t="s">
        <v>331</v>
      </c>
      <c r="D12" s="61" t="s">
        <v>338</v>
      </c>
      <c r="E12" s="18">
        <v>46</v>
      </c>
      <c r="F12" s="18">
        <v>46</v>
      </c>
    </row>
    <row r="13" spans="1:7" ht="15.75" customHeight="1">
      <c r="A13" s="59">
        <v>2</v>
      </c>
      <c r="B13" s="59" t="s">
        <v>350</v>
      </c>
      <c r="C13" s="60" t="s">
        <v>542</v>
      </c>
      <c r="D13" s="61" t="s">
        <v>354</v>
      </c>
      <c r="E13" s="18">
        <v>39</v>
      </c>
      <c r="F13" s="18">
        <v>39</v>
      </c>
    </row>
    <row r="14" spans="1:7" ht="30">
      <c r="A14" s="59">
        <v>2</v>
      </c>
      <c r="B14" s="59" t="s">
        <v>415</v>
      </c>
      <c r="C14" s="60" t="s">
        <v>543</v>
      </c>
      <c r="D14" s="64" t="s">
        <v>416</v>
      </c>
      <c r="E14" s="18">
        <v>43</v>
      </c>
      <c r="F14" s="18">
        <v>43</v>
      </c>
    </row>
    <row r="15" spans="1:7" s="21" customFormat="1" ht="30">
      <c r="A15" s="62">
        <v>2</v>
      </c>
      <c r="B15" s="62" t="s">
        <v>640</v>
      </c>
      <c r="C15" s="63" t="s">
        <v>652</v>
      </c>
      <c r="D15" s="62" t="s">
        <v>653</v>
      </c>
      <c r="E15" s="21">
        <v>26</v>
      </c>
      <c r="F15" s="21">
        <v>26</v>
      </c>
      <c r="G15" s="31"/>
    </row>
    <row r="16" spans="1:7" s="21" customFormat="1">
      <c r="A16" s="59">
        <v>3</v>
      </c>
      <c r="B16" s="62" t="s">
        <v>491</v>
      </c>
      <c r="C16" s="63" t="s">
        <v>493</v>
      </c>
      <c r="D16" s="34" t="s">
        <v>494</v>
      </c>
      <c r="E16" s="21">
        <v>16</v>
      </c>
      <c r="F16" s="21">
        <v>16</v>
      </c>
    </row>
    <row r="17" spans="1:8" s="21" customFormat="1" ht="30">
      <c r="A17" s="62">
        <v>3</v>
      </c>
      <c r="B17" s="62" t="s">
        <v>524</v>
      </c>
      <c r="C17" s="63" t="s">
        <v>531</v>
      </c>
      <c r="D17" s="37" t="s">
        <v>527</v>
      </c>
      <c r="E17" s="20">
        <v>71</v>
      </c>
      <c r="F17" s="20">
        <v>71</v>
      </c>
    </row>
    <row r="18" spans="1:8" s="21" customFormat="1">
      <c r="A18" s="62">
        <v>3</v>
      </c>
      <c r="B18" s="62" t="s">
        <v>523</v>
      </c>
      <c r="C18" s="63" t="s">
        <v>525</v>
      </c>
      <c r="D18" s="34" t="s">
        <v>526</v>
      </c>
      <c r="E18" s="21">
        <v>38</v>
      </c>
      <c r="F18" s="21">
        <v>38</v>
      </c>
    </row>
    <row r="19" spans="1:8" s="21" customFormat="1">
      <c r="A19" s="62">
        <v>3</v>
      </c>
      <c r="B19" s="62" t="s">
        <v>532</v>
      </c>
      <c r="C19" s="63" t="s">
        <v>539</v>
      </c>
      <c r="D19" s="34" t="s">
        <v>540</v>
      </c>
      <c r="E19" s="21">
        <v>36</v>
      </c>
      <c r="F19" s="21">
        <v>36</v>
      </c>
    </row>
    <row r="20" spans="1:8" s="21" customFormat="1">
      <c r="A20" s="62">
        <v>3</v>
      </c>
      <c r="B20" s="62" t="s">
        <v>641</v>
      </c>
      <c r="C20" s="63" t="s">
        <v>648</v>
      </c>
      <c r="D20" s="34" t="s">
        <v>650</v>
      </c>
      <c r="E20" s="34">
        <v>68</v>
      </c>
      <c r="F20" s="34">
        <v>68</v>
      </c>
      <c r="G20" s="31"/>
    </row>
    <row r="21" spans="1:8" s="21" customFormat="1" ht="30">
      <c r="A21" s="62">
        <v>3</v>
      </c>
      <c r="B21" s="62" t="s">
        <v>642</v>
      </c>
      <c r="C21" s="63" t="s">
        <v>649</v>
      </c>
      <c r="D21" s="37" t="s">
        <v>651</v>
      </c>
      <c r="E21" s="34">
        <v>22</v>
      </c>
      <c r="F21" s="34">
        <v>22</v>
      </c>
      <c r="G21" s="31"/>
    </row>
    <row r="22" spans="1:8">
      <c r="E22" s="30">
        <f>SUM(E2:E21)</f>
        <v>928</v>
      </c>
      <c r="F22" s="30">
        <f>SUM(F2:F21)</f>
        <v>928</v>
      </c>
    </row>
    <row r="25" spans="1:8">
      <c r="C25" s="3"/>
      <c r="D25" s="4"/>
      <c r="E25" s="4"/>
    </row>
    <row r="26" spans="1:8">
      <c r="C26" s="3"/>
      <c r="D26" s="4"/>
      <c r="E26" s="4"/>
    </row>
    <row r="27" spans="1:8">
      <c r="C27" s="3"/>
      <c r="D27" s="4"/>
      <c r="E27" s="4"/>
    </row>
    <row r="28" spans="1:8">
      <c r="C28" s="3"/>
      <c r="D28" s="4"/>
      <c r="E28" s="4"/>
    </row>
    <row r="29" spans="1:8">
      <c r="C29" s="3"/>
      <c r="D29" s="4"/>
      <c r="E29" s="4"/>
    </row>
    <row r="30" spans="1:8">
      <c r="C30" s="65"/>
      <c r="D30" s="66"/>
      <c r="E30" s="67"/>
    </row>
    <row r="31" spans="1:8">
      <c r="C31" s="5"/>
      <c r="D31" s="5"/>
      <c r="E31" s="5"/>
    </row>
    <row r="32" spans="1:8">
      <c r="C32" s="5"/>
      <c r="D32" s="5"/>
      <c r="E32" s="5"/>
      <c r="H32" s="68"/>
    </row>
    <row r="33" spans="3:9">
      <c r="C33" s="5"/>
      <c r="D33" s="5"/>
      <c r="E33" s="5"/>
      <c r="I33" s="69"/>
    </row>
    <row r="34" spans="3:9">
      <c r="C34" s="5"/>
      <c r="D34" s="5"/>
      <c r="E34" s="5"/>
    </row>
    <row r="35" spans="3:9">
      <c r="C35" s="5"/>
      <c r="D35" s="5"/>
      <c r="E35" s="5"/>
    </row>
    <row r="36" spans="3:9">
      <c r="C36" s="5"/>
      <c r="D36" s="5"/>
      <c r="E36" s="5"/>
    </row>
    <row r="37" spans="3:9">
      <c r="C37" s="5"/>
      <c r="D37" s="5"/>
      <c r="E37" s="5"/>
    </row>
    <row r="38" spans="3:9">
      <c r="C38" s="5"/>
      <c r="D38" s="5"/>
      <c r="E38" s="5"/>
    </row>
    <row r="39" spans="3:9">
      <c r="C39" s="5"/>
      <c r="D39" s="5"/>
      <c r="E39" s="5"/>
    </row>
    <row r="40" spans="3:9">
      <c r="C40" s="5"/>
      <c r="D40" s="5"/>
      <c r="E40" s="5"/>
    </row>
    <row r="41" spans="3:9">
      <c r="C41" s="5"/>
      <c r="D41" s="5"/>
      <c r="E41" s="5"/>
    </row>
    <row r="42" spans="3:9">
      <c r="C42" s="5"/>
      <c r="D42" s="5"/>
      <c r="E42" s="5"/>
    </row>
    <row r="43" spans="3:9">
      <c r="C43" s="5"/>
      <c r="D43" s="5"/>
      <c r="E43" s="5"/>
    </row>
    <row r="44" spans="3:9">
      <c r="C44" s="5"/>
      <c r="D44" s="5"/>
      <c r="E44" s="5"/>
    </row>
    <row r="45" spans="3:9">
      <c r="C45" s="5"/>
      <c r="D45" s="5"/>
      <c r="E45" s="5"/>
    </row>
    <row r="46" spans="3:9">
      <c r="C46" s="5"/>
      <c r="D46" s="5"/>
      <c r="E46" s="5"/>
    </row>
    <row r="47" spans="3:9">
      <c r="C47" s="5"/>
      <c r="D47" s="5"/>
      <c r="E47" s="5"/>
    </row>
  </sheetData>
  <phoneticPr fontId="1" type="noConversion"/>
  <hyperlinks>
    <hyperlink ref="G1" location="MENU!A1" display="Menu"/>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G20"/>
  <sheetViews>
    <sheetView workbookViewId="0">
      <selection activeCell="C3" sqref="C3"/>
    </sheetView>
  </sheetViews>
  <sheetFormatPr baseColWidth="10" defaultColWidth="8.83203125" defaultRowHeight="15" x14ac:dyDescent="0"/>
  <cols>
    <col min="1" max="1" width="6.6640625" style="71" customWidth="1"/>
    <col min="2" max="2" width="13" style="18" bestFit="1" customWidth="1"/>
    <col min="3" max="3" width="29.6640625" style="18" bestFit="1" customWidth="1"/>
    <col min="4" max="4" width="71.83203125" style="18" customWidth="1"/>
    <col min="5" max="5" width="11.33203125" style="18" bestFit="1" customWidth="1"/>
    <col min="6" max="6" width="13.1640625" style="18" bestFit="1" customWidth="1"/>
    <col min="7" max="16384" width="8.83203125" style="18"/>
  </cols>
  <sheetData>
    <row r="1" spans="1:7" s="30" customFormat="1">
      <c r="A1" s="57" t="s">
        <v>3</v>
      </c>
      <c r="B1" s="52" t="s">
        <v>4</v>
      </c>
      <c r="C1" s="53" t="s">
        <v>191</v>
      </c>
      <c r="D1" s="52" t="s">
        <v>192</v>
      </c>
      <c r="E1" s="54" t="s">
        <v>339</v>
      </c>
      <c r="F1" s="55" t="s">
        <v>353</v>
      </c>
      <c r="G1" s="56" t="s">
        <v>430</v>
      </c>
    </row>
    <row r="2" spans="1:7">
      <c r="A2" s="58">
        <v>0</v>
      </c>
      <c r="B2" s="1"/>
      <c r="C2" s="1" t="s">
        <v>1470</v>
      </c>
      <c r="D2" s="15" t="s">
        <v>28</v>
      </c>
      <c r="E2" s="18">
        <v>10</v>
      </c>
      <c r="F2" s="18">
        <v>10</v>
      </c>
      <c r="G2" s="70"/>
    </row>
    <row r="3" spans="1:7" ht="30">
      <c r="A3" s="58">
        <v>2</v>
      </c>
      <c r="B3" s="19" t="s">
        <v>1246</v>
      </c>
      <c r="C3" s="64" t="s">
        <v>1247</v>
      </c>
      <c r="D3" s="59" t="s">
        <v>1248</v>
      </c>
      <c r="E3" s="18">
        <v>38</v>
      </c>
      <c r="F3" s="18">
        <v>38</v>
      </c>
      <c r="G3" s="70"/>
    </row>
    <row r="4" spans="1:7" ht="45">
      <c r="A4" s="58">
        <v>2</v>
      </c>
      <c r="B4" s="19" t="s">
        <v>1181</v>
      </c>
      <c r="C4" s="64" t="s">
        <v>1178</v>
      </c>
      <c r="D4" s="59" t="s">
        <v>1184</v>
      </c>
      <c r="E4" s="18">
        <v>64</v>
      </c>
      <c r="F4" s="18">
        <v>64</v>
      </c>
      <c r="G4" s="70"/>
    </row>
    <row r="5" spans="1:7" ht="60">
      <c r="A5" s="58">
        <v>2</v>
      </c>
      <c r="B5" s="19" t="s">
        <v>1182</v>
      </c>
      <c r="C5" s="64" t="s">
        <v>1179</v>
      </c>
      <c r="D5" s="59" t="s">
        <v>1185</v>
      </c>
      <c r="E5" s="18">
        <v>31</v>
      </c>
      <c r="F5" s="18">
        <v>31</v>
      </c>
      <c r="G5" s="70"/>
    </row>
    <row r="6" spans="1:7" ht="30">
      <c r="A6" s="58">
        <v>2</v>
      </c>
      <c r="B6" s="19" t="s">
        <v>1183</v>
      </c>
      <c r="C6" s="64" t="s">
        <v>1180</v>
      </c>
      <c r="D6" s="59" t="s">
        <v>1253</v>
      </c>
      <c r="E6" s="18">
        <v>60</v>
      </c>
      <c r="F6" s="18">
        <v>60</v>
      </c>
      <c r="G6" s="70"/>
    </row>
    <row r="7" spans="1:7" ht="30">
      <c r="A7" s="58">
        <v>2</v>
      </c>
      <c r="B7" s="19" t="s">
        <v>1251</v>
      </c>
      <c r="C7" s="64" t="s">
        <v>1252</v>
      </c>
      <c r="D7" s="59" t="s">
        <v>1254</v>
      </c>
      <c r="E7" s="18">
        <v>36</v>
      </c>
      <c r="F7" s="18">
        <v>36</v>
      </c>
      <c r="G7" s="70"/>
    </row>
    <row r="8" spans="1:7" ht="30">
      <c r="A8" s="58">
        <v>3</v>
      </c>
      <c r="B8" s="19" t="s">
        <v>1187</v>
      </c>
      <c r="C8" s="59" t="s">
        <v>1249</v>
      </c>
      <c r="D8" s="59" t="s">
        <v>1250</v>
      </c>
      <c r="E8" s="18">
        <v>28</v>
      </c>
      <c r="F8" s="18">
        <v>28</v>
      </c>
      <c r="G8" s="70"/>
    </row>
    <row r="9" spans="1:7" ht="30">
      <c r="A9" s="58">
        <v>3</v>
      </c>
      <c r="B9" s="19" t="s">
        <v>1255</v>
      </c>
      <c r="C9" s="64" t="s">
        <v>1258</v>
      </c>
      <c r="D9" s="59" t="s">
        <v>1259</v>
      </c>
      <c r="E9" s="18">
        <v>28</v>
      </c>
      <c r="F9" s="18">
        <v>28</v>
      </c>
      <c r="G9" s="70"/>
    </row>
    <row r="10" spans="1:7" ht="45">
      <c r="A10" s="58">
        <v>4</v>
      </c>
      <c r="B10" s="19" t="s">
        <v>1188</v>
      </c>
      <c r="C10" s="64" t="s">
        <v>1189</v>
      </c>
      <c r="D10" s="59" t="s">
        <v>1245</v>
      </c>
      <c r="E10" s="18">
        <v>43</v>
      </c>
      <c r="F10" s="18">
        <v>51</v>
      </c>
      <c r="G10" s="70"/>
    </row>
    <row r="11" spans="1:7" ht="30">
      <c r="A11" s="16">
        <v>4</v>
      </c>
      <c r="B11" s="19" t="s">
        <v>1256</v>
      </c>
      <c r="C11" s="64" t="s">
        <v>1261</v>
      </c>
      <c r="D11" s="59" t="s">
        <v>1262</v>
      </c>
      <c r="E11" s="18">
        <v>31</v>
      </c>
      <c r="F11" s="18">
        <v>31</v>
      </c>
      <c r="G11" s="70"/>
    </row>
    <row r="12" spans="1:7">
      <c r="A12" s="16">
        <v>4</v>
      </c>
      <c r="B12" s="19" t="s">
        <v>1257</v>
      </c>
      <c r="C12" s="64" t="s">
        <v>1260</v>
      </c>
      <c r="D12" s="59" t="s">
        <v>1263</v>
      </c>
      <c r="E12" s="18">
        <v>30</v>
      </c>
      <c r="F12" s="18">
        <v>30</v>
      </c>
      <c r="G12" s="70"/>
    </row>
    <row r="13" spans="1:7">
      <c r="D13" s="44"/>
      <c r="E13" s="30">
        <f>SUM(E2:E12)</f>
        <v>399</v>
      </c>
      <c r="F13" s="30">
        <f>SUM(F2:F12)</f>
        <v>407</v>
      </c>
    </row>
    <row r="14" spans="1:7" ht="18">
      <c r="D14" s="45"/>
    </row>
    <row r="15" spans="1:7" ht="18">
      <c r="D15" s="45"/>
    </row>
    <row r="16" spans="1:7">
      <c r="D16" s="46"/>
    </row>
    <row r="17" spans="4:4">
      <c r="D17" s="46"/>
    </row>
    <row r="18" spans="4:4">
      <c r="D18" s="46"/>
    </row>
    <row r="19" spans="4:4">
      <c r="D19" s="46"/>
    </row>
    <row r="20" spans="4:4">
      <c r="D20" s="46"/>
    </row>
  </sheetData>
  <phoneticPr fontId="1" type="noConversion"/>
  <hyperlinks>
    <hyperlink ref="G1" location="MENU!A1" display="Menu"/>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Numeracy</vt:lpstr>
      <vt:lpstr>SN</vt:lpstr>
      <vt:lpstr>TN</vt:lpstr>
      <vt:lpstr>Reading</vt:lpstr>
      <vt:lpstr>SR</vt:lpstr>
      <vt:lpstr>TR</vt:lpstr>
      <vt:lpstr>YR</vt:lpstr>
      <vt:lpstr>Writing</vt:lpstr>
      <vt:lpstr>Listening</vt:lpstr>
      <vt:lpstr>WordFit</vt:lpstr>
      <vt:lpstr>NumberFacts</vt:lpstr>
      <vt:lpstr>New-2013</vt:lpstr>
      <vt:lpstr>Numeracy Order</vt:lpstr>
      <vt:lpstr>Reading Order</vt:lpstr>
      <vt:lpstr>Roadcode</vt:lpstr>
      <vt:lpstr>Health &amp; Safety</vt:lpstr>
    </vt:vector>
  </TitlesOfParts>
  <Company>Maths Technology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Thomas</dc:creator>
  <cp:lastModifiedBy>Lucy Richardson</cp:lastModifiedBy>
  <cp:lastPrinted>2017-06-06T22:48:14Z</cp:lastPrinted>
  <dcterms:created xsi:type="dcterms:W3CDTF">2012-07-07T07:17:02Z</dcterms:created>
  <dcterms:modified xsi:type="dcterms:W3CDTF">2017-07-27T03:24:45Z</dcterms:modified>
</cp:coreProperties>
</file>